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/>
  <bookViews>
    <workbookView xWindow="915" yWindow="0" windowWidth="20730" windowHeight="11760"/>
  </bookViews>
  <sheets>
    <sheet name="House of Quality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55" i="1" l="1"/>
  <c r="BK55" i="1"/>
  <c r="BO55" i="1"/>
  <c r="BG58" i="1"/>
  <c r="BK58" i="1"/>
  <c r="BO58" i="1"/>
  <c r="D45" i="1"/>
  <c r="D47" i="1"/>
  <c r="D39" i="1"/>
  <c r="D40" i="1"/>
  <c r="D41" i="1"/>
  <c r="D42" i="1"/>
  <c r="D43" i="1"/>
  <c r="D44" i="1"/>
  <c r="D46" i="1"/>
  <c r="D48" i="1"/>
  <c r="D49" i="1"/>
  <c r="D50" i="1"/>
  <c r="D51" i="1"/>
  <c r="D52" i="1"/>
  <c r="D53" i="1"/>
  <c r="D38" i="1"/>
  <c r="S58" i="1"/>
  <c r="W58" i="1"/>
  <c r="AA58" i="1"/>
  <c r="AE58" i="1"/>
  <c r="AI58" i="1"/>
  <c r="AM58" i="1"/>
  <c r="AQ58" i="1"/>
  <c r="AU58" i="1"/>
  <c r="AY58" i="1"/>
  <c r="BC58" i="1"/>
  <c r="O57" i="1"/>
  <c r="O58" i="1"/>
  <c r="K57" i="1"/>
  <c r="K58" i="1"/>
  <c r="G57" i="1"/>
  <c r="G58" i="1"/>
</calcChain>
</file>

<file path=xl/sharedStrings.xml><?xml version="1.0" encoding="utf-8"?>
<sst xmlns="http://schemas.openxmlformats.org/spreadsheetml/2006/main" count="253" uniqueCount="102">
  <si>
    <t>+</t>
  </si>
  <si>
    <t>−</t>
  </si>
  <si>
    <t>●</t>
  </si>
  <si>
    <t>▽</t>
  </si>
  <si>
    <t>○</t>
  </si>
  <si>
    <t>▼</t>
  </si>
  <si>
    <t>▲</t>
  </si>
  <si>
    <t>◇</t>
  </si>
  <si>
    <t>Target</t>
  </si>
  <si>
    <t xml:space="preserve">Relative Weight   </t>
  </si>
  <si>
    <t xml:space="preserve">Weight Chart   </t>
  </si>
  <si>
    <t xml:space="preserve">Column #   </t>
  </si>
  <si>
    <t xml:space="preserve">Direction of Improvement   </t>
  </si>
  <si>
    <t xml:space="preserve">   Row #</t>
  </si>
  <si>
    <t>Maximize</t>
  </si>
  <si>
    <t>Minimize</t>
  </si>
  <si>
    <t>Relationships</t>
  </si>
  <si>
    <t>Strong</t>
  </si>
  <si>
    <t>Moderate</t>
  </si>
  <si>
    <t>Weak</t>
  </si>
  <si>
    <t>Correlations</t>
  </si>
  <si>
    <t>Positive</t>
  </si>
  <si>
    <t>Negative</t>
  </si>
  <si>
    <t>No Correlation</t>
  </si>
  <si>
    <t xml:space="preserve">   Our Product</t>
  </si>
  <si>
    <t xml:space="preserve">0
</t>
  </si>
  <si>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</si>
  <si>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</si>
  <si>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</si>
  <si>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</si>
  <si>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</si>
  <si>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Date: </t>
  </si>
  <si>
    <t>Technical Competitive Assesment</t>
  </si>
  <si>
    <t>Template Revision: 0.9               Date: 4/23/2010</t>
  </si>
  <si>
    <t>Christopher Battles</t>
  </si>
  <si>
    <t>Weights - Customer 2</t>
  </si>
  <si>
    <t>Weights - Customer 1</t>
  </si>
  <si>
    <t>Dir. of Improvement</t>
  </si>
  <si>
    <t>Units</t>
  </si>
  <si>
    <t>Target - Delighted</t>
  </si>
  <si>
    <t>Target - Acceptable</t>
  </si>
  <si>
    <t>Competitor #4</t>
  </si>
  <si>
    <t>Competitor #2</t>
  </si>
  <si>
    <t>Competitor #3</t>
  </si>
  <si>
    <t>Competitor #1</t>
  </si>
  <si>
    <t>Our Product</t>
  </si>
  <si>
    <t xml:space="preserve">
Customer Requirements</t>
  </si>
  <si>
    <t xml:space="preserve">
Engineering Specifications</t>
  </si>
  <si>
    <r>
      <t xml:space="preserve">   Competitor #1: </t>
    </r>
    <r>
      <rPr>
        <b/>
        <i/>
        <sz val="14"/>
        <color theme="1"/>
        <rFont val="Garamond"/>
        <family val="1"/>
      </rPr>
      <t>Product Name</t>
    </r>
  </si>
  <si>
    <r>
      <t xml:space="preserve">   Competitor #2: </t>
    </r>
    <r>
      <rPr>
        <b/>
        <i/>
        <sz val="14"/>
        <color theme="1"/>
        <rFont val="Garamond"/>
        <family val="1"/>
      </rPr>
      <t>Product Name</t>
    </r>
  </si>
  <si>
    <r>
      <t xml:space="preserve">   Competitor #3: </t>
    </r>
    <r>
      <rPr>
        <b/>
        <i/>
        <sz val="14"/>
        <color theme="1"/>
        <rFont val="Garamond"/>
        <family val="1"/>
      </rPr>
      <t>Product Name</t>
    </r>
  </si>
  <si>
    <r>
      <t xml:space="preserve">   Competitor #4: </t>
    </r>
    <r>
      <rPr>
        <b/>
        <i/>
        <sz val="14"/>
        <color theme="1"/>
        <rFont val="Garamond"/>
        <family val="1"/>
      </rPr>
      <t>Product Name</t>
    </r>
  </si>
  <si>
    <t>Competitive Assesment</t>
  </si>
  <si>
    <t>None</t>
  </si>
  <si>
    <t>Competitor 3</t>
  </si>
  <si>
    <t>Competitor 4</t>
  </si>
  <si>
    <t>Assessment</t>
  </si>
  <si>
    <t>Easy to Use</t>
  </si>
  <si>
    <t>Portable</t>
  </si>
  <si>
    <t>Reliable</t>
  </si>
  <si>
    <t>Durable</t>
  </si>
  <si>
    <t>Customizable</t>
  </si>
  <si>
    <t>Safe</t>
  </si>
  <si>
    <t xml:space="preserve">Low Cost </t>
  </si>
  <si>
    <t>Adjustable</t>
  </si>
  <si>
    <t>Smooth Ride</t>
  </si>
  <si>
    <t xml:space="preserve">Weight </t>
  </si>
  <si>
    <t>Wheel Diameter</t>
  </si>
  <si>
    <t>Deck Size</t>
  </si>
  <si>
    <t>One Push Distance</t>
  </si>
  <si>
    <t>Average Speed</t>
  </si>
  <si>
    <t>Collapsing Time</t>
  </si>
  <si>
    <t xml:space="preserve">Brake Time </t>
  </si>
  <si>
    <t>Purchasing Costs</t>
  </si>
  <si>
    <t xml:space="preserve">Tilt Angle </t>
  </si>
  <si>
    <t>lbs</t>
  </si>
  <si>
    <t>ft</t>
  </si>
  <si>
    <t>ft3</t>
  </si>
  <si>
    <t>in</t>
  </si>
  <si>
    <t>sec</t>
  </si>
  <si>
    <t>$</t>
  </si>
  <si>
    <t>deg</t>
  </si>
  <si>
    <t>Size (height standing)</t>
  </si>
  <si>
    <t>Size (length collapsed)</t>
  </si>
  <si>
    <t>ft/s</t>
  </si>
  <si>
    <t>B</t>
  </si>
  <si>
    <t>B= Bike</t>
  </si>
  <si>
    <t>S = Skateboard</t>
  </si>
  <si>
    <t>R= Razor Scooter</t>
  </si>
  <si>
    <t>Caliper Assembly Size</t>
  </si>
  <si>
    <t>Easy to Maintain &amp; Replace Parts</t>
  </si>
  <si>
    <r>
      <rPr>
        <b/>
        <sz val="20"/>
        <color theme="1"/>
        <rFont val="Garamond"/>
        <family val="1"/>
      </rPr>
      <t>R</t>
    </r>
    <r>
      <rPr>
        <b/>
        <sz val="20"/>
        <color theme="1"/>
        <rFont val="Arial"/>
        <family val="1"/>
      </rPr>
      <t>●</t>
    </r>
  </si>
  <si>
    <t>S</t>
  </si>
  <si>
    <t>R</t>
  </si>
  <si>
    <t>RS</t>
  </si>
  <si>
    <t>BS</t>
  </si>
  <si>
    <r>
      <rPr>
        <sz val="14"/>
        <color theme="1"/>
        <rFont val="Arial"/>
        <family val="1"/>
      </rPr>
      <t xml:space="preserve">● </t>
    </r>
    <r>
      <rPr>
        <b/>
        <sz val="20"/>
        <color theme="1"/>
        <rFont val="Arial"/>
        <family val="1"/>
      </rPr>
      <t>R</t>
    </r>
  </si>
  <si>
    <r>
      <rPr>
        <b/>
        <sz val="20"/>
        <color theme="1"/>
        <rFont val="Garamond"/>
        <family val="1"/>
      </rPr>
      <t>R</t>
    </r>
    <r>
      <rPr>
        <sz val="14"/>
        <color theme="1"/>
        <rFont val="Arial"/>
        <family val="1"/>
      </rPr>
      <t>●</t>
    </r>
  </si>
  <si>
    <r>
      <rPr>
        <sz val="14"/>
        <color theme="1"/>
        <rFont val="Arial"/>
        <family val="1"/>
      </rPr>
      <t>●</t>
    </r>
    <r>
      <rPr>
        <b/>
        <sz val="20"/>
        <color theme="1"/>
        <rFont val="Garamond"/>
        <family val="1"/>
      </rPr>
      <t>R</t>
    </r>
  </si>
  <si>
    <r>
      <rPr>
        <b/>
        <sz val="20"/>
        <color theme="1"/>
        <rFont val="Garamond"/>
        <family val="1"/>
      </rPr>
      <t>R</t>
    </r>
    <r>
      <rPr>
        <b/>
        <sz val="18"/>
        <color theme="1"/>
        <rFont val="Arial Bold"/>
      </rPr>
      <t>●</t>
    </r>
  </si>
  <si>
    <t>in3</t>
  </si>
  <si>
    <t>Material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</si>
</sst>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theme="1"/>
      <name val="Century Schoolbook"/>
      <family val="2"/>
    </font>
    <font>
      <sz val="10"/>
      <color theme="1"/>
      <name val="Century Schoolbook"/>
      <family val="2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4"/>
      <color rgb="FF00B050"/>
      <name val="Garamond"/>
      <family val="1"/>
    </font>
    <font>
      <sz val="14"/>
      <name val="Garamond"/>
      <family val="1"/>
    </font>
    <font>
      <b/>
      <i/>
      <sz val="14"/>
      <color theme="1"/>
      <name val="Garamond"/>
      <family val="1"/>
    </font>
    <font>
      <sz val="18"/>
      <color theme="1"/>
      <name val="Symbol"/>
      <family val="1"/>
      <charset val="2"/>
    </font>
    <font>
      <u/>
      <sz val="10"/>
      <color theme="10"/>
      <name val="Century Schoolbook"/>
      <family val="2"/>
    </font>
    <font>
      <u/>
      <sz val="10"/>
      <color theme="11"/>
      <name val="Century Schoolbook"/>
      <family val="2"/>
    </font>
    <font>
      <b/>
      <sz val="18"/>
      <color theme="1"/>
      <name val="Garamond"/>
      <family val="1"/>
    </font>
    <font>
      <b/>
      <sz val="22"/>
      <color theme="1"/>
      <name val="Garamond"/>
      <family val="1"/>
    </font>
    <font>
      <sz val="18"/>
      <color theme="1"/>
      <name val="Arial"/>
      <family val="1"/>
    </font>
    <font>
      <sz val="14"/>
      <color theme="1"/>
      <name val="Arial"/>
      <family val="1"/>
    </font>
    <font>
      <b/>
      <sz val="20"/>
      <color theme="1"/>
      <name val="Garamond"/>
      <family val="1"/>
    </font>
    <font>
      <b/>
      <sz val="20"/>
      <color theme="1"/>
      <name val="Arial"/>
      <family val="1"/>
    </font>
    <font>
      <sz val="18"/>
      <color rgb="FF000000"/>
      <name val="Century Schoolbook"/>
      <family val="1"/>
    </font>
    <font>
      <b/>
      <sz val="18"/>
      <color theme="1"/>
      <name val="Arial Bold"/>
    </font>
    <font>
      <sz val="18"/>
      <color theme="1"/>
      <name val="Lucida Grande"/>
      <family val="1"/>
    </font>
    <font>
      <b/>
      <sz val="18"/>
      <color theme="1"/>
      <name val="Lucida Grand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6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0" xfId="1" applyFont="1" applyFill="1"/>
    <xf numFmtId="0" fontId="2" fillId="2" borderId="0" xfId="0" applyFont="1" applyFill="1" applyBorder="1" applyAlignment="1">
      <alignment vertical="center" textRotation="90" wrapText="1"/>
    </xf>
    <xf numFmtId="0" fontId="2" fillId="3" borderId="19" xfId="0" applyFont="1" applyFill="1" applyBorder="1" applyAlignment="1">
      <alignment vertical="center" textRotation="90" wrapText="1"/>
    </xf>
    <xf numFmtId="0" fontId="4" fillId="2" borderId="0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vertical="center" textRotation="90" wrapText="1"/>
    </xf>
    <xf numFmtId="0" fontId="4" fillId="2" borderId="6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left" vertical="center"/>
    </xf>
    <xf numFmtId="0" fontId="2" fillId="2" borderId="13" xfId="0" applyFont="1" applyFill="1" applyBorder="1"/>
    <xf numFmtId="0" fontId="2" fillId="2" borderId="18" xfId="0" applyFont="1" applyFill="1" applyBorder="1"/>
    <xf numFmtId="0" fontId="2" fillId="2" borderId="8" xfId="0" applyFont="1" applyFill="1" applyBorder="1"/>
    <xf numFmtId="0" fontId="3" fillId="2" borderId="0" xfId="0" applyFont="1" applyFill="1"/>
    <xf numFmtId="0" fontId="3" fillId="3" borderId="16" xfId="0" applyFont="1" applyFill="1" applyBorder="1"/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12" xfId="0" applyFont="1" applyFill="1" applyBorder="1"/>
    <xf numFmtId="0" fontId="11" fillId="2" borderId="0" xfId="0" applyFont="1" applyFill="1" applyBorder="1"/>
    <xf numFmtId="0" fontId="2" fillId="2" borderId="6" xfId="0" applyFont="1" applyFill="1" applyBorder="1"/>
    <xf numFmtId="0" fontId="10" fillId="2" borderId="0" xfId="0" applyFont="1" applyFill="1"/>
    <xf numFmtId="0" fontId="10" fillId="2" borderId="14" xfId="0" applyFont="1" applyFill="1" applyBorder="1" applyAlignment="1">
      <alignment horizontal="center"/>
    </xf>
    <xf numFmtId="0" fontId="14" fillId="2" borderId="15" xfId="0" applyFont="1" applyFill="1" applyBorder="1"/>
    <xf numFmtId="0" fontId="13" fillId="2" borderId="0" xfId="0" applyFont="1" applyFill="1" applyBorder="1" applyAlignment="1">
      <alignment horizontal="center"/>
    </xf>
    <xf numFmtId="0" fontId="14" fillId="2" borderId="0" xfId="0" applyFont="1" applyFill="1"/>
    <xf numFmtId="0" fontId="14" fillId="2" borderId="12" xfId="0" applyFont="1" applyFill="1" applyBorder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16" fillId="5" borderId="12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textRotation="90"/>
    </xf>
    <xf numFmtId="0" fontId="2" fillId="3" borderId="11" xfId="0" applyFont="1" applyFill="1" applyBorder="1" applyAlignment="1">
      <alignment horizont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9" fontId="2" fillId="4" borderId="3" xfId="1" applyFont="1" applyFill="1" applyBorder="1" applyAlignment="1">
      <alignment horizontal="center" vertical="center"/>
    </xf>
    <xf numFmtId="9" fontId="2" fillId="4" borderId="7" xfId="1" applyFont="1" applyFill="1" applyBorder="1" applyAlignment="1">
      <alignment horizontal="center" vertical="center"/>
    </xf>
    <xf numFmtId="9" fontId="2" fillId="4" borderId="4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textRotation="90"/>
    </xf>
    <xf numFmtId="0" fontId="4" fillId="4" borderId="7" xfId="0" applyFont="1" applyFill="1" applyBorder="1" applyAlignment="1">
      <alignment horizontal="center" textRotation="90"/>
    </xf>
    <xf numFmtId="0" fontId="4" fillId="4" borderId="4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3" borderId="13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2" fillId="3" borderId="18" xfId="0" applyFont="1" applyFill="1" applyBorder="1" applyAlignment="1">
      <alignment horizontal="right" vertical="center" textRotation="90" wrapText="1"/>
    </xf>
    <xf numFmtId="0" fontId="2" fillId="3" borderId="12" xfId="0" applyFont="1" applyFill="1" applyBorder="1" applyAlignment="1">
      <alignment horizontal="right" vertical="center" textRotation="90" wrapText="1"/>
    </xf>
    <xf numFmtId="0" fontId="2" fillId="3" borderId="8" xfId="0" applyFont="1" applyFill="1" applyBorder="1" applyAlignment="1">
      <alignment horizontal="right" vertical="center" textRotation="90" wrapText="1"/>
    </xf>
    <xf numFmtId="0" fontId="2" fillId="3" borderId="9" xfId="0" applyFont="1" applyFill="1" applyBorder="1" applyAlignment="1">
      <alignment horizontal="right" vertical="center" textRotation="90" wrapText="1"/>
    </xf>
    <xf numFmtId="0" fontId="3" fillId="2" borderId="1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 textRotation="90" wrapText="1"/>
    </xf>
    <xf numFmtId="0" fontId="2" fillId="3" borderId="15" xfId="0" applyFont="1" applyFill="1" applyBorder="1" applyAlignment="1">
      <alignment horizontal="right" vertical="center" textRotation="90" wrapText="1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  <cellStyle name="Percent" xfId="1" builtinId="5"/>
  </cellStyles>
  <dxfs count="2">
    <dxf>
      <font>
        <color auto="1"/>
      </font>
      <fill>
        <gradientFill type="path" left="0.5" right="0.5" top="0.5" bottom="0.5">
          <stop position="0">
            <color rgb="FFFFC000"/>
          </stop>
          <stop position="1">
            <color theme="0"/>
          </stop>
        </gradient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00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47570310907202E-2"/>
          <c:y val="8.4945070079917598E-2"/>
          <c:w val="0.93986997011406603"/>
          <c:h val="0.82697075174037205"/>
        </c:manualLayout>
      </c:layout>
      <c:scatterChart>
        <c:scatterStyle val="lineMarker"/>
        <c:varyColors val="0"/>
        <c:ser>
          <c:idx val="1"/>
          <c:order val="0"/>
          <c:tx>
            <c:v>Our Product</c:v>
          </c:tx>
          <c:spPr>
            <a:ln w="12700">
              <a:solidFill>
                <a:srgbClr val="FF0000"/>
              </a:solidFill>
            </a:ln>
          </c:spPr>
          <c:marker>
            <c:symbol val="plus"/>
            <c:size val="12"/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Quality'!$G$59:$BR$59</c:f>
              <c:numCache>
                <c:formatCode>General</c:formatCode>
                <c:ptCount val="64"/>
              </c:numCache>
            </c:numRef>
          </c:yVal>
          <c:smooth val="0"/>
        </c:ser>
        <c:ser>
          <c:idx val="0"/>
          <c:order val="1"/>
          <c:tx>
            <c:v>Competitor #1</c:v>
          </c:tx>
          <c:spPr>
            <a:ln w="12700">
              <a:solidFill>
                <a:srgbClr val="002060"/>
              </a:solidFill>
            </a:ln>
          </c:spPr>
          <c:marker>
            <c:symbol val="star"/>
            <c:size val="10"/>
            <c:spPr>
              <a:ln w="12700">
                <a:solidFill>
                  <a:srgbClr val="00206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Quality'!$G$60:$BR$60</c:f>
              <c:numCache>
                <c:formatCode>General</c:formatCode>
                <c:ptCount val="64"/>
              </c:numCache>
            </c:numRef>
          </c:yVal>
          <c:smooth val="0"/>
        </c:ser>
        <c:ser>
          <c:idx val="2"/>
          <c:order val="2"/>
          <c:tx>
            <c:v>Competitor #2</c:v>
          </c:tx>
          <c:spPr>
            <a:ln w="12700" cmpd="sng">
              <a:solidFill>
                <a:srgbClr val="00CC00"/>
              </a:solidFill>
            </a:ln>
          </c:spPr>
          <c:marker>
            <c:symbol val="circle"/>
            <c:size val="8"/>
            <c:spPr>
              <a:noFill/>
              <a:ln w="12700">
                <a:solidFill>
                  <a:srgbClr val="00CC0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Quality'!$G$61:$BR$61</c:f>
              <c:numCache>
                <c:formatCode>General</c:formatCode>
                <c:ptCount val="64"/>
              </c:numCache>
            </c:numRef>
          </c:yVal>
          <c:smooth val="0"/>
        </c:ser>
        <c:ser>
          <c:idx val="3"/>
          <c:order val="3"/>
          <c:tx>
            <c:v>Competitor #3</c:v>
          </c:tx>
          <c:spPr>
            <a:ln w="12700">
              <a:solidFill>
                <a:srgbClr val="FF9900"/>
              </a:solidFill>
            </a:ln>
          </c:spPr>
          <c:marker>
            <c:symbol val="x"/>
            <c:size val="8"/>
            <c:spPr>
              <a:ln>
                <a:solidFill>
                  <a:srgbClr val="FF990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Quality'!$G$62:$BR$62</c:f>
              <c:numCache>
                <c:formatCode>General</c:formatCode>
                <c:ptCount val="64"/>
              </c:numCache>
            </c:numRef>
          </c:yVal>
          <c:smooth val="0"/>
        </c:ser>
        <c:ser>
          <c:idx val="4"/>
          <c:order val="4"/>
          <c:tx>
            <c:v>Competitor #4</c:v>
          </c:tx>
          <c:spPr>
            <a:ln w="12700">
              <a:solidFill>
                <a:srgbClr val="7030A0"/>
              </a:solidFill>
            </a:ln>
          </c:spPr>
          <c:marker>
            <c:symbol val="diamond"/>
            <c:size val="10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'House of Quality'!$G$70:$BR$70</c:f>
            </c:numRef>
          </c:xVal>
          <c:yVal>
            <c:numRef>
              <c:f>'House of Quality'!$G$63:$BR$63</c:f>
              <c:numCache>
                <c:formatCode>General</c:formatCode>
                <c:ptCount val="6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897408"/>
        <c:axId val="132903680"/>
      </c:scatterChart>
      <c:valAx>
        <c:axId val="132897408"/>
        <c:scaling>
          <c:orientation val="minMax"/>
          <c:max val="16"/>
          <c:min val="1"/>
        </c:scaling>
        <c:delete val="1"/>
        <c:axPos val="b"/>
        <c:numFmt formatCode="General" sourceLinked="1"/>
        <c:majorTickMark val="out"/>
        <c:minorTickMark val="none"/>
        <c:tickLblPos val="none"/>
        <c:crossAx val="132903680"/>
        <c:crossesAt val="0"/>
        <c:crossBetween val="midCat"/>
        <c:majorUnit val="1"/>
      </c:valAx>
      <c:valAx>
        <c:axId val="132903680"/>
        <c:scaling>
          <c:orientation val="minMax"/>
          <c:max val="5"/>
          <c:min val="0"/>
        </c:scaling>
        <c:delete val="1"/>
        <c:axPos val="l"/>
        <c:numFmt formatCode="General" sourceLinked="1"/>
        <c:majorTickMark val="out"/>
        <c:minorTickMark val="none"/>
        <c:tickLblPos val="none"/>
        <c:crossAx val="132897408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80145648075543396"/>
          <c:y val="0.18897741458471901"/>
          <c:w val="0.157409368544564"/>
          <c:h val="0.51752438856751404"/>
        </c:manualLayout>
      </c:layout>
      <c:overlay val="1"/>
    </c:legend>
    <c:plotVisOnly val="1"/>
    <c:dispBlanksAs val="span"/>
    <c:showDLblsOverMax val="0"/>
  </c:chart>
  <c:spPr>
    <a:ln w="9525" cmpd="sng"/>
  </c:spPr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63</xdr:row>
      <xdr:rowOff>0</xdr:rowOff>
    </xdr:from>
    <xdr:to>
      <xdr:col>70</xdr:col>
      <xdr:colOff>0</xdr:colOff>
      <xdr:row>69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111124</xdr:colOff>
      <xdr:row>0</xdr:row>
      <xdr:rowOff>127000</xdr:rowOff>
    </xdr:from>
    <xdr:to>
      <xdr:col>8</xdr:col>
      <xdr:colOff>18143</xdr:colOff>
      <xdr:row>28</xdr:row>
      <xdr:rowOff>18143</xdr:rowOff>
    </xdr:to>
    <xdr:sp macro="" textlink="">
      <xdr:nvSpPr>
        <xdr:cNvPr id="5" name="TextBox 4"/>
        <xdr:cNvSpPr txBox="1"/>
      </xdr:nvSpPr>
      <xdr:spPr>
        <a:xfrm>
          <a:off x="782410" y="127000"/>
          <a:ext cx="3789590" cy="35378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>
              <a:latin typeface="Garamond" pitchFamily="18" charset="0"/>
            </a:rPr>
            <a:t>Product: </a:t>
          </a:r>
          <a:r>
            <a:rPr lang="en-US" sz="2000" b="0">
              <a:latin typeface="Garamond" pitchFamily="18" charset="0"/>
            </a:rPr>
            <a:t>The</a:t>
          </a:r>
          <a:r>
            <a:rPr lang="en-US" sz="2000" b="0" baseline="0">
              <a:latin typeface="Garamond" pitchFamily="18" charset="0"/>
            </a:rPr>
            <a:t> Ultimate Scooter Foot Disc Brakes</a:t>
          </a:r>
          <a:endParaRPr lang="en-US" sz="2000" b="1">
            <a:latin typeface="Garamond" pitchFamily="18" charset="0"/>
          </a:endParaRPr>
        </a:p>
        <a:p>
          <a:endParaRPr lang="en-US" sz="2000" b="1">
            <a:latin typeface="Garamond" pitchFamily="18" charset="0"/>
          </a:endParaRPr>
        </a:p>
        <a:p>
          <a:r>
            <a:rPr lang="en-US" sz="2000" b="1">
              <a:latin typeface="Garamond" pitchFamily="18" charset="0"/>
            </a:rPr>
            <a:t>Team: </a:t>
          </a:r>
          <a:r>
            <a:rPr lang="en-US" sz="2000" b="0">
              <a:latin typeface="Garamond" pitchFamily="18" charset="0"/>
            </a:rPr>
            <a:t>10</a:t>
          </a:r>
          <a:endParaRPr lang="en-US" sz="2000" b="1">
            <a:latin typeface="Garamond" pitchFamily="18" charset="0"/>
          </a:endParaRPr>
        </a:p>
        <a:p>
          <a:endParaRPr lang="en-US" sz="2000" b="1">
            <a:latin typeface="Garamond" pitchFamily="18" charset="0"/>
          </a:endParaRPr>
        </a:p>
        <a:p>
          <a:endParaRPr lang="en-US" sz="2000" b="1">
            <a:latin typeface="Garamond" pitchFamily="18" charset="0"/>
          </a:endParaRPr>
        </a:p>
      </xdr:txBody>
    </xdr:sp>
    <xdr:clientData/>
  </xdr:twoCellAnchor>
  <xdr:twoCellAnchor>
    <xdr:from>
      <xdr:col>75</xdr:col>
      <xdr:colOff>90714</xdr:colOff>
      <xdr:row>37</xdr:row>
      <xdr:rowOff>217715</xdr:rowOff>
    </xdr:from>
    <xdr:to>
      <xdr:col>80</xdr:col>
      <xdr:colOff>417285</xdr:colOff>
      <xdr:row>37</xdr:row>
      <xdr:rowOff>217715</xdr:rowOff>
    </xdr:to>
    <xdr:cxnSp macro="">
      <xdr:nvCxnSpPr>
        <xdr:cNvPr id="3" name="Straight Arrow Connector 2"/>
        <xdr:cNvCxnSpPr/>
      </xdr:nvCxnSpPr>
      <xdr:spPr>
        <a:xfrm>
          <a:off x="12518571" y="7021286"/>
          <a:ext cx="2503714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116115</xdr:colOff>
      <xdr:row>38</xdr:row>
      <xdr:rowOff>217715</xdr:rowOff>
    </xdr:from>
    <xdr:to>
      <xdr:col>80</xdr:col>
      <xdr:colOff>399143</xdr:colOff>
      <xdr:row>38</xdr:row>
      <xdr:rowOff>243115</xdr:rowOff>
    </xdr:to>
    <xdr:cxnSp macro="">
      <xdr:nvCxnSpPr>
        <xdr:cNvPr id="7" name="Straight Arrow Connector 6"/>
        <xdr:cNvCxnSpPr/>
      </xdr:nvCxnSpPr>
      <xdr:spPr>
        <a:xfrm flipV="1">
          <a:off x="12543972" y="7402286"/>
          <a:ext cx="2460171" cy="254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123371</xdr:colOff>
      <xdr:row>39</xdr:row>
      <xdr:rowOff>217715</xdr:rowOff>
    </xdr:from>
    <xdr:to>
      <xdr:col>80</xdr:col>
      <xdr:colOff>362857</xdr:colOff>
      <xdr:row>39</xdr:row>
      <xdr:rowOff>232229</xdr:rowOff>
    </xdr:to>
    <xdr:cxnSp macro="">
      <xdr:nvCxnSpPr>
        <xdr:cNvPr id="8" name="Straight Arrow Connector 7"/>
        <xdr:cNvCxnSpPr/>
      </xdr:nvCxnSpPr>
      <xdr:spPr>
        <a:xfrm flipV="1">
          <a:off x="12551228" y="7783286"/>
          <a:ext cx="2416629" cy="14514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148771</xdr:colOff>
      <xdr:row>43</xdr:row>
      <xdr:rowOff>199572</xdr:rowOff>
    </xdr:from>
    <xdr:to>
      <xdr:col>80</xdr:col>
      <xdr:colOff>362857</xdr:colOff>
      <xdr:row>43</xdr:row>
      <xdr:rowOff>203202</xdr:rowOff>
    </xdr:to>
    <xdr:cxnSp macro="">
      <xdr:nvCxnSpPr>
        <xdr:cNvPr id="9" name="Straight Arrow Connector 8"/>
        <xdr:cNvCxnSpPr/>
      </xdr:nvCxnSpPr>
      <xdr:spPr>
        <a:xfrm flipV="1">
          <a:off x="12576628" y="9289143"/>
          <a:ext cx="2391229" cy="363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166915</xdr:colOff>
      <xdr:row>44</xdr:row>
      <xdr:rowOff>181429</xdr:rowOff>
    </xdr:from>
    <xdr:to>
      <xdr:col>80</xdr:col>
      <xdr:colOff>326572</xdr:colOff>
      <xdr:row>44</xdr:row>
      <xdr:rowOff>203200</xdr:rowOff>
    </xdr:to>
    <xdr:cxnSp macro="">
      <xdr:nvCxnSpPr>
        <xdr:cNvPr id="10" name="Straight Arrow Connector 9"/>
        <xdr:cNvCxnSpPr/>
      </xdr:nvCxnSpPr>
      <xdr:spPr>
        <a:xfrm flipV="1">
          <a:off x="12594772" y="9652000"/>
          <a:ext cx="2336800" cy="217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166914</xdr:colOff>
      <xdr:row>45</xdr:row>
      <xdr:rowOff>181429</xdr:rowOff>
    </xdr:from>
    <xdr:to>
      <xdr:col>80</xdr:col>
      <xdr:colOff>326571</xdr:colOff>
      <xdr:row>45</xdr:row>
      <xdr:rowOff>203200</xdr:rowOff>
    </xdr:to>
    <xdr:cxnSp macro="">
      <xdr:nvCxnSpPr>
        <xdr:cNvPr id="11" name="Straight Arrow Connector 10"/>
        <xdr:cNvCxnSpPr/>
      </xdr:nvCxnSpPr>
      <xdr:spPr>
        <a:xfrm flipV="1">
          <a:off x="12594771" y="10033000"/>
          <a:ext cx="2336800" cy="217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221343</xdr:colOff>
      <xdr:row>42</xdr:row>
      <xdr:rowOff>217715</xdr:rowOff>
    </xdr:from>
    <xdr:to>
      <xdr:col>80</xdr:col>
      <xdr:colOff>399143</xdr:colOff>
      <xdr:row>42</xdr:row>
      <xdr:rowOff>221345</xdr:rowOff>
    </xdr:to>
    <xdr:cxnSp macro="">
      <xdr:nvCxnSpPr>
        <xdr:cNvPr id="12" name="Straight Arrow Connector 11"/>
        <xdr:cNvCxnSpPr/>
      </xdr:nvCxnSpPr>
      <xdr:spPr>
        <a:xfrm flipV="1">
          <a:off x="12649200" y="8926286"/>
          <a:ext cx="2354943" cy="363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137886</xdr:colOff>
      <xdr:row>41</xdr:row>
      <xdr:rowOff>199572</xdr:rowOff>
    </xdr:from>
    <xdr:to>
      <xdr:col>80</xdr:col>
      <xdr:colOff>381000</xdr:colOff>
      <xdr:row>41</xdr:row>
      <xdr:rowOff>228601</xdr:rowOff>
    </xdr:to>
    <xdr:cxnSp macro="">
      <xdr:nvCxnSpPr>
        <xdr:cNvPr id="13" name="Straight Arrow Connector 12"/>
        <xdr:cNvCxnSpPr/>
      </xdr:nvCxnSpPr>
      <xdr:spPr>
        <a:xfrm flipV="1">
          <a:off x="12565743" y="8527143"/>
          <a:ext cx="2420257" cy="2902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145144</xdr:colOff>
      <xdr:row>40</xdr:row>
      <xdr:rowOff>199572</xdr:rowOff>
    </xdr:from>
    <xdr:to>
      <xdr:col>80</xdr:col>
      <xdr:colOff>344715</xdr:colOff>
      <xdr:row>40</xdr:row>
      <xdr:rowOff>235858</xdr:rowOff>
    </xdr:to>
    <xdr:cxnSp macro="">
      <xdr:nvCxnSpPr>
        <xdr:cNvPr id="14" name="Straight Arrow Connector 13"/>
        <xdr:cNvCxnSpPr/>
      </xdr:nvCxnSpPr>
      <xdr:spPr>
        <a:xfrm flipV="1">
          <a:off x="12573001" y="8146143"/>
          <a:ext cx="2376714" cy="3628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145143</xdr:colOff>
      <xdr:row>46</xdr:row>
      <xdr:rowOff>217714</xdr:rowOff>
    </xdr:from>
    <xdr:to>
      <xdr:col>80</xdr:col>
      <xdr:colOff>304800</xdr:colOff>
      <xdr:row>46</xdr:row>
      <xdr:rowOff>239485</xdr:rowOff>
    </xdr:to>
    <xdr:cxnSp macro="">
      <xdr:nvCxnSpPr>
        <xdr:cNvPr id="29" name="Straight Arrow Connector 28"/>
        <xdr:cNvCxnSpPr/>
      </xdr:nvCxnSpPr>
      <xdr:spPr>
        <a:xfrm flipV="1">
          <a:off x="12573000" y="10450285"/>
          <a:ext cx="2336800" cy="2177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CF74"/>
  <sheetViews>
    <sheetView tabSelected="1" zoomScale="70" zoomScaleNormal="70" zoomScalePageLayoutView="70" workbookViewId="0">
      <selection activeCell="CH37" sqref="CH37"/>
    </sheetView>
  </sheetViews>
  <sheetFormatPr defaultColWidth="8.85546875" defaultRowHeight="18.75"/>
  <cols>
    <col min="1" max="1" width="8.85546875" style="1"/>
    <col min="2" max="2" width="5" style="1" hidden="1" customWidth="1"/>
    <col min="3" max="4" width="6" style="1" customWidth="1"/>
    <col min="5" max="6" width="17.85546875" style="1" customWidth="1"/>
    <col min="7" max="70" width="1.7109375" style="1" customWidth="1"/>
    <col min="71" max="75" width="5" style="1" hidden="1" customWidth="1"/>
    <col min="76" max="81" width="5.7109375" style="1" customWidth="1"/>
    <col min="82" max="82" width="5" style="1" hidden="1" customWidth="1"/>
    <col min="83" max="16384" width="8.85546875" style="1"/>
  </cols>
  <sheetData>
    <row r="1" spans="2:81">
      <c r="B1" s="1" t="s">
        <v>31</v>
      </c>
    </row>
    <row r="2" spans="2:81" ht="9.9499999999999993" customHeight="1">
      <c r="AL2" s="2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2:81" ht="9.9499999999999993" customHeight="1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  <c r="AI3" s="6"/>
      <c r="AJ3" s="6"/>
      <c r="AK3" s="7"/>
      <c r="AL3" s="77"/>
      <c r="AM3" s="77"/>
      <c r="AN3" s="8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5"/>
      <c r="BJ3" s="5"/>
      <c r="BK3" s="5"/>
      <c r="BL3" s="5"/>
      <c r="BM3" s="5"/>
      <c r="BN3" s="5"/>
      <c r="BO3" s="5"/>
    </row>
    <row r="4" spans="2:81" ht="9.9499999999999993" customHeight="1"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6"/>
      <c r="AJ4" s="7"/>
      <c r="AK4" s="8"/>
      <c r="AL4" s="77"/>
      <c r="AM4" s="77"/>
      <c r="AN4" s="7"/>
      <c r="AO4" s="8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5"/>
      <c r="BJ4" s="5"/>
      <c r="BK4" s="5"/>
      <c r="BL4" s="5"/>
      <c r="BM4" s="5"/>
      <c r="BN4" s="5"/>
      <c r="BO4" s="5"/>
    </row>
    <row r="5" spans="2:81" ht="9.9499999999999993" customHeight="1"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7"/>
      <c r="AJ5" s="77"/>
      <c r="AK5" s="77"/>
      <c r="AL5" s="8"/>
      <c r="AM5" s="7"/>
      <c r="AN5" s="77"/>
      <c r="AO5" s="77"/>
      <c r="AP5" s="8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5"/>
      <c r="BJ5" s="5"/>
      <c r="BK5" s="5"/>
      <c r="BL5" s="5"/>
      <c r="BM5" s="5"/>
      <c r="BN5" s="5"/>
      <c r="BO5" s="5"/>
      <c r="BY5" s="57" t="s">
        <v>20</v>
      </c>
      <c r="BZ5" s="58"/>
      <c r="CA5" s="58"/>
      <c r="CB5" s="58"/>
      <c r="CC5" s="59"/>
    </row>
    <row r="6" spans="2:81" ht="9.9499999999999993" customHeight="1"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  <c r="AI6" s="8"/>
      <c r="AJ6" s="77"/>
      <c r="AK6" s="77"/>
      <c r="AL6" s="7"/>
      <c r="AM6" s="8"/>
      <c r="AN6" s="77"/>
      <c r="AO6" s="77"/>
      <c r="AP6" s="7"/>
      <c r="AQ6" s="8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5"/>
      <c r="BJ6" s="5"/>
      <c r="BK6" s="5"/>
      <c r="BL6" s="5"/>
      <c r="BM6" s="5"/>
      <c r="BN6" s="5"/>
      <c r="BO6" s="5"/>
      <c r="BY6" s="60"/>
      <c r="BZ6" s="61"/>
      <c r="CA6" s="61"/>
      <c r="CB6" s="61"/>
      <c r="CC6" s="62"/>
    </row>
    <row r="7" spans="2:81" ht="9.9499999999999993" customHeight="1"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  <c r="AC7" s="6"/>
      <c r="AD7" s="6"/>
      <c r="AE7" s="6"/>
      <c r="AF7" s="6"/>
      <c r="AG7" s="7"/>
      <c r="AH7" s="77"/>
      <c r="AI7" s="77"/>
      <c r="AJ7" s="8"/>
      <c r="AK7" s="7"/>
      <c r="AL7" s="77"/>
      <c r="AM7" s="77"/>
      <c r="AN7" s="8"/>
      <c r="AO7" s="7"/>
      <c r="AP7" s="77"/>
      <c r="AQ7" s="77"/>
      <c r="AR7" s="8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5"/>
      <c r="BJ7" s="5"/>
      <c r="BK7" s="5"/>
      <c r="BL7" s="5"/>
      <c r="BM7" s="5"/>
      <c r="BN7" s="5"/>
      <c r="BO7" s="5"/>
      <c r="BY7" s="20"/>
      <c r="BZ7" s="126" t="s">
        <v>21</v>
      </c>
      <c r="CA7" s="126"/>
      <c r="CB7" s="126"/>
      <c r="CC7" s="123" t="s">
        <v>0</v>
      </c>
    </row>
    <row r="8" spans="2:81" ht="9.9499999999999993" customHeight="1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  <c r="AC8" s="6"/>
      <c r="AD8" s="6"/>
      <c r="AE8" s="6"/>
      <c r="AF8" s="7"/>
      <c r="AG8" s="8"/>
      <c r="AH8" s="77"/>
      <c r="AI8" s="77"/>
      <c r="AJ8" s="7"/>
      <c r="AK8" s="8"/>
      <c r="AL8" s="77"/>
      <c r="AM8" s="77"/>
      <c r="AN8" s="7"/>
      <c r="AO8" s="8"/>
      <c r="AP8" s="77"/>
      <c r="AQ8" s="77"/>
      <c r="AR8" s="7"/>
      <c r="AS8" s="8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5"/>
      <c r="BJ8" s="5"/>
      <c r="BK8" s="5"/>
      <c r="BL8" s="5"/>
      <c r="BM8" s="5"/>
      <c r="BN8" s="5"/>
      <c r="BO8" s="5"/>
      <c r="BY8" s="21"/>
      <c r="BZ8" s="67"/>
      <c r="CA8" s="67"/>
      <c r="CB8" s="67"/>
      <c r="CC8" s="124"/>
    </row>
    <row r="9" spans="2:81" ht="9.9499999999999993" customHeight="1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  <c r="AC9" s="6"/>
      <c r="AD9" s="6"/>
      <c r="AE9" s="7"/>
      <c r="AF9" s="77"/>
      <c r="AG9" s="77"/>
      <c r="AH9" s="8"/>
      <c r="AI9" s="7"/>
      <c r="AJ9" s="77"/>
      <c r="AK9" s="77"/>
      <c r="AL9" s="8"/>
      <c r="AM9" s="7"/>
      <c r="AN9" s="77"/>
      <c r="AO9" s="77"/>
      <c r="AP9" s="8"/>
      <c r="AQ9" s="7"/>
      <c r="AR9" s="77"/>
      <c r="AS9" s="77"/>
      <c r="AT9" s="8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5"/>
      <c r="BJ9" s="5"/>
      <c r="BK9" s="5"/>
      <c r="BL9" s="5"/>
      <c r="BM9" s="5"/>
      <c r="BN9" s="5"/>
      <c r="BO9" s="5"/>
      <c r="BY9" s="21"/>
      <c r="BZ9" s="67" t="s">
        <v>22</v>
      </c>
      <c r="CA9" s="67"/>
      <c r="CB9" s="67"/>
      <c r="CC9" s="124" t="s">
        <v>1</v>
      </c>
    </row>
    <row r="10" spans="2:81" ht="9.9499999999999993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  <c r="AC10" s="6"/>
      <c r="AD10" s="7"/>
      <c r="AE10" s="8"/>
      <c r="AF10" s="77"/>
      <c r="AG10" s="77"/>
      <c r="AH10" s="7"/>
      <c r="AI10" s="8"/>
      <c r="AJ10" s="77"/>
      <c r="AK10" s="77"/>
      <c r="AL10" s="7"/>
      <c r="AM10" s="8"/>
      <c r="AN10" s="77"/>
      <c r="AO10" s="77"/>
      <c r="AP10" s="7"/>
      <c r="AQ10" s="8"/>
      <c r="AR10" s="77"/>
      <c r="AS10" s="77"/>
      <c r="AT10" s="7"/>
      <c r="AU10" s="8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5"/>
      <c r="BK10" s="5"/>
      <c r="BL10" s="5"/>
      <c r="BM10" s="5"/>
      <c r="BN10" s="5"/>
      <c r="BO10" s="5"/>
      <c r="BY10" s="21"/>
      <c r="BZ10" s="67"/>
      <c r="CA10" s="67"/>
      <c r="CB10" s="67"/>
      <c r="CC10" s="124"/>
    </row>
    <row r="11" spans="2:81" ht="9.9499999999999993" customHeight="1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6"/>
      <c r="AB11" s="6"/>
      <c r="AC11" s="7"/>
      <c r="AD11" s="77"/>
      <c r="AE11" s="77"/>
      <c r="AF11" s="8"/>
      <c r="AG11" s="7"/>
      <c r="AH11" s="77"/>
      <c r="AI11" s="77"/>
      <c r="AJ11" s="8"/>
      <c r="AK11" s="7"/>
      <c r="AL11" s="77"/>
      <c r="AM11" s="77"/>
      <c r="AN11" s="8"/>
      <c r="AO11" s="7"/>
      <c r="AP11" s="77"/>
      <c r="AQ11" s="77"/>
      <c r="AR11" s="8"/>
      <c r="AS11" s="7"/>
      <c r="AT11" s="77"/>
      <c r="AU11" s="77"/>
      <c r="AV11" s="8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5"/>
      <c r="BJ11" s="5"/>
      <c r="BK11" s="5"/>
      <c r="BL11" s="5"/>
      <c r="BM11" s="5"/>
      <c r="BN11" s="5"/>
      <c r="BO11" s="5"/>
      <c r="BY11" s="21"/>
      <c r="BZ11" s="67" t="s">
        <v>23</v>
      </c>
      <c r="CA11" s="67"/>
      <c r="CB11" s="67"/>
      <c r="CC11" s="124"/>
    </row>
    <row r="12" spans="2:81" ht="9.9499999999999993" customHeight="1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  <c r="AA12" s="6"/>
      <c r="AB12" s="7"/>
      <c r="AC12" s="8"/>
      <c r="AD12" s="77"/>
      <c r="AE12" s="77"/>
      <c r="AF12" s="7"/>
      <c r="AG12" s="8"/>
      <c r="AH12" s="77"/>
      <c r="AI12" s="77"/>
      <c r="AJ12" s="7"/>
      <c r="AK12" s="8"/>
      <c r="AL12" s="77"/>
      <c r="AM12" s="77"/>
      <c r="AN12" s="7"/>
      <c r="AO12" s="8"/>
      <c r="AP12" s="77"/>
      <c r="AQ12" s="77"/>
      <c r="AR12" s="7"/>
      <c r="AS12" s="8"/>
      <c r="AT12" s="77"/>
      <c r="AU12" s="77"/>
      <c r="AV12" s="7"/>
      <c r="AW12" s="8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5"/>
      <c r="BJ12" s="5"/>
      <c r="BK12" s="5"/>
      <c r="BL12" s="5"/>
      <c r="BM12" s="5"/>
      <c r="BN12" s="5"/>
      <c r="BO12" s="5"/>
      <c r="BY12" s="22"/>
      <c r="BZ12" s="69"/>
      <c r="CA12" s="69"/>
      <c r="CB12" s="69"/>
      <c r="CC12" s="125"/>
    </row>
    <row r="13" spans="2:81" ht="9.9499999999999993" customHeight="1"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  <c r="AA13" s="7"/>
      <c r="AB13" s="77" t="s">
        <v>0</v>
      </c>
      <c r="AC13" s="77"/>
      <c r="AD13" s="8"/>
      <c r="AE13" s="7"/>
      <c r="AF13" s="77" t="s">
        <v>0</v>
      </c>
      <c r="AG13" s="77"/>
      <c r="AH13" s="8"/>
      <c r="AI13" s="7"/>
      <c r="AJ13" s="77"/>
      <c r="AK13" s="77"/>
      <c r="AL13" s="8"/>
      <c r="AM13" s="7"/>
      <c r="AN13" s="77"/>
      <c r="AO13" s="77"/>
      <c r="AP13" s="8"/>
      <c r="AQ13" s="7"/>
      <c r="AR13" s="77"/>
      <c r="AS13" s="77"/>
      <c r="AT13" s="8"/>
      <c r="AU13" s="7"/>
      <c r="AV13" s="77"/>
      <c r="AW13" s="77"/>
      <c r="AX13" s="8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5"/>
      <c r="BJ13" s="5"/>
      <c r="BK13" s="5"/>
      <c r="BL13" s="5"/>
      <c r="BM13" s="5"/>
      <c r="BN13" s="5"/>
      <c r="BO13" s="5"/>
      <c r="BY13" s="4"/>
      <c r="BZ13" s="4"/>
      <c r="CA13" s="4"/>
      <c r="CB13" s="19"/>
      <c r="CC13" s="4"/>
    </row>
    <row r="14" spans="2:81" ht="9.9499999999999993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6"/>
      <c r="X14" s="6"/>
      <c r="Y14" s="6"/>
      <c r="Z14" s="7"/>
      <c r="AA14" s="8"/>
      <c r="AB14" s="77"/>
      <c r="AC14" s="77"/>
      <c r="AD14" s="7"/>
      <c r="AE14" s="8"/>
      <c r="AF14" s="77"/>
      <c r="AG14" s="77"/>
      <c r="AH14" s="7"/>
      <c r="AI14" s="8"/>
      <c r="AJ14" s="77"/>
      <c r="AK14" s="77"/>
      <c r="AL14" s="7"/>
      <c r="AM14" s="8"/>
      <c r="AN14" s="77"/>
      <c r="AO14" s="77"/>
      <c r="AP14" s="7"/>
      <c r="AQ14" s="8"/>
      <c r="AR14" s="77"/>
      <c r="AS14" s="77"/>
      <c r="AT14" s="7"/>
      <c r="AU14" s="8"/>
      <c r="AV14" s="77"/>
      <c r="AW14" s="77"/>
      <c r="AX14" s="7"/>
      <c r="AY14" s="8"/>
      <c r="AZ14" s="6"/>
      <c r="BA14" s="6"/>
      <c r="BB14" s="6"/>
      <c r="BC14" s="6"/>
      <c r="BD14" s="6"/>
      <c r="BE14" s="6"/>
      <c r="BF14" s="6"/>
      <c r="BG14" s="6"/>
      <c r="BH14" s="6"/>
      <c r="BI14" s="5"/>
      <c r="BJ14" s="5"/>
      <c r="BK14" s="5"/>
      <c r="BL14" s="5"/>
      <c r="BM14" s="5"/>
      <c r="BN14" s="5"/>
      <c r="BO14" s="5"/>
      <c r="BY14" s="57" t="s">
        <v>16</v>
      </c>
      <c r="BZ14" s="58"/>
      <c r="CA14" s="58"/>
      <c r="CB14" s="58"/>
      <c r="CC14" s="59"/>
    </row>
    <row r="15" spans="2:81" ht="9.9499999999999993" customHeight="1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6"/>
      <c r="X15" s="6"/>
      <c r="Y15" s="7"/>
      <c r="Z15" s="77"/>
      <c r="AA15" s="77"/>
      <c r="AB15" s="8"/>
      <c r="AC15" s="7"/>
      <c r="AD15" s="77"/>
      <c r="AE15" s="77"/>
      <c r="AF15" s="8"/>
      <c r="AG15" s="7"/>
      <c r="AH15" s="77" t="s">
        <v>0</v>
      </c>
      <c r="AI15" s="77"/>
      <c r="AJ15" s="8"/>
      <c r="AK15" s="7"/>
      <c r="AL15" s="77"/>
      <c r="AM15" s="77"/>
      <c r="AN15" s="8"/>
      <c r="AO15" s="7"/>
      <c r="AP15" s="77"/>
      <c r="AQ15" s="77"/>
      <c r="AR15" s="8"/>
      <c r="AS15" s="7"/>
      <c r="AT15" s="77"/>
      <c r="AU15" s="77"/>
      <c r="AV15" s="8"/>
      <c r="AW15" s="7"/>
      <c r="AX15" s="77"/>
      <c r="AY15" s="77"/>
      <c r="AZ15" s="8"/>
      <c r="BA15" s="6"/>
      <c r="BB15" s="6"/>
      <c r="BC15" s="6"/>
      <c r="BD15" s="6"/>
      <c r="BE15" s="6"/>
      <c r="BF15" s="6"/>
      <c r="BG15" s="6"/>
      <c r="BH15" s="6"/>
      <c r="BI15" s="5"/>
      <c r="BJ15" s="5"/>
      <c r="BK15" s="5"/>
      <c r="BL15" s="5"/>
      <c r="BM15" s="5"/>
      <c r="BN15" s="5"/>
      <c r="BO15" s="5"/>
      <c r="BY15" s="63"/>
      <c r="BZ15" s="64"/>
      <c r="CA15" s="64"/>
      <c r="CB15" s="64"/>
      <c r="CC15" s="65"/>
    </row>
    <row r="16" spans="2:81" ht="9.9499999999999993" customHeight="1"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7"/>
      <c r="Y16" s="8"/>
      <c r="Z16" s="77"/>
      <c r="AA16" s="77"/>
      <c r="AB16" s="7"/>
      <c r="AC16" s="8"/>
      <c r="AD16" s="77"/>
      <c r="AE16" s="77"/>
      <c r="AF16" s="7"/>
      <c r="AG16" s="8"/>
      <c r="AH16" s="77"/>
      <c r="AI16" s="77"/>
      <c r="AJ16" s="7"/>
      <c r="AK16" s="8"/>
      <c r="AL16" s="77"/>
      <c r="AM16" s="77"/>
      <c r="AN16" s="7"/>
      <c r="AO16" s="8"/>
      <c r="AP16" s="77"/>
      <c r="AQ16" s="77"/>
      <c r="AR16" s="7"/>
      <c r="AS16" s="8"/>
      <c r="AT16" s="77"/>
      <c r="AU16" s="77"/>
      <c r="AV16" s="7"/>
      <c r="AW16" s="8"/>
      <c r="AX16" s="77"/>
      <c r="AY16" s="77"/>
      <c r="AZ16" s="7"/>
      <c r="BA16" s="8"/>
      <c r="BB16" s="6"/>
      <c r="BC16" s="6"/>
      <c r="BD16" s="6"/>
      <c r="BE16" s="6"/>
      <c r="BF16" s="6"/>
      <c r="BG16" s="6"/>
      <c r="BH16" s="6"/>
      <c r="BI16" s="5"/>
      <c r="BJ16" s="5"/>
      <c r="BK16" s="5"/>
      <c r="BL16" s="5"/>
      <c r="BM16" s="5"/>
      <c r="BN16" s="5"/>
      <c r="BO16" s="5"/>
      <c r="BY16" s="20"/>
      <c r="BZ16" s="126" t="s">
        <v>17</v>
      </c>
      <c r="CA16" s="126"/>
      <c r="CB16" s="126"/>
      <c r="CC16" s="123" t="s">
        <v>2</v>
      </c>
    </row>
    <row r="17" spans="7:81" ht="9.9499999999999993" customHeight="1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7"/>
      <c r="X17" s="77" t="s">
        <v>1</v>
      </c>
      <c r="Y17" s="77"/>
      <c r="Z17" s="8"/>
      <c r="AA17" s="7"/>
      <c r="AB17" s="77" t="s">
        <v>0</v>
      </c>
      <c r="AC17" s="77"/>
      <c r="AD17" s="8"/>
      <c r="AE17" s="7"/>
      <c r="AF17" s="77"/>
      <c r="AG17" s="77"/>
      <c r="AH17" s="8"/>
      <c r="AI17" s="7"/>
      <c r="AJ17" s="77" t="s">
        <v>0</v>
      </c>
      <c r="AK17" s="77"/>
      <c r="AL17" s="8"/>
      <c r="AM17" s="7"/>
      <c r="AN17" s="77" t="s">
        <v>0</v>
      </c>
      <c r="AO17" s="77"/>
      <c r="AP17" s="8"/>
      <c r="AQ17" s="7"/>
      <c r="AR17" s="77"/>
      <c r="AS17" s="77"/>
      <c r="AT17" s="8"/>
      <c r="AU17" s="7"/>
      <c r="AV17" s="77"/>
      <c r="AW17" s="77"/>
      <c r="AX17" s="8"/>
      <c r="AY17" s="7"/>
      <c r="AZ17" s="77"/>
      <c r="BA17" s="77"/>
      <c r="BB17" s="8"/>
      <c r="BC17" s="6"/>
      <c r="BD17" s="6"/>
      <c r="BE17" s="6"/>
      <c r="BF17" s="6"/>
      <c r="BG17" s="6"/>
      <c r="BH17" s="6"/>
      <c r="BI17" s="5"/>
      <c r="BJ17" s="5"/>
      <c r="BK17" s="5"/>
      <c r="BL17" s="5"/>
      <c r="BM17" s="5"/>
      <c r="BN17" s="5"/>
      <c r="BO17" s="5"/>
      <c r="BY17" s="21"/>
      <c r="BZ17" s="67"/>
      <c r="CA17" s="67"/>
      <c r="CB17" s="67"/>
      <c r="CC17" s="124"/>
    </row>
    <row r="18" spans="7:81" ht="9.9499999999999993" customHeight="1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8"/>
      <c r="X18" s="77"/>
      <c r="Y18" s="77"/>
      <c r="Z18" s="7"/>
      <c r="AA18" s="8"/>
      <c r="AB18" s="77"/>
      <c r="AC18" s="77"/>
      <c r="AD18" s="7"/>
      <c r="AE18" s="8"/>
      <c r="AF18" s="77"/>
      <c r="AG18" s="77"/>
      <c r="AH18" s="7"/>
      <c r="AI18" s="8"/>
      <c r="AJ18" s="77"/>
      <c r="AK18" s="77"/>
      <c r="AL18" s="7"/>
      <c r="AM18" s="8"/>
      <c r="AN18" s="77"/>
      <c r="AO18" s="77"/>
      <c r="AP18" s="7"/>
      <c r="AQ18" s="8"/>
      <c r="AR18" s="77"/>
      <c r="AS18" s="77"/>
      <c r="AT18" s="7"/>
      <c r="AU18" s="8"/>
      <c r="AV18" s="77"/>
      <c r="AW18" s="77"/>
      <c r="AX18" s="7"/>
      <c r="AY18" s="8"/>
      <c r="AZ18" s="77"/>
      <c r="BA18" s="77"/>
      <c r="BB18" s="7"/>
      <c r="BC18" s="8"/>
      <c r="BD18" s="6"/>
      <c r="BE18" s="6"/>
      <c r="BF18" s="6"/>
      <c r="BG18" s="6"/>
      <c r="BH18" s="6"/>
      <c r="BI18" s="5"/>
      <c r="BJ18" s="5"/>
      <c r="BK18" s="5"/>
      <c r="BL18" s="5"/>
      <c r="BM18" s="5"/>
      <c r="BN18" s="5"/>
      <c r="BO18" s="5"/>
      <c r="BY18" s="21"/>
      <c r="BZ18" s="67" t="s">
        <v>18</v>
      </c>
      <c r="CA18" s="67"/>
      <c r="CB18" s="67"/>
      <c r="CC18" s="124" t="s">
        <v>4</v>
      </c>
    </row>
    <row r="19" spans="7:81" ht="9.9499999999999993" customHeight="1">
      <c r="J19" s="5"/>
      <c r="K19" s="5"/>
      <c r="L19" s="5"/>
      <c r="M19" s="5"/>
      <c r="N19" s="5"/>
      <c r="O19" s="5"/>
      <c r="P19" s="6"/>
      <c r="Q19" s="6"/>
      <c r="R19" s="6"/>
      <c r="S19" s="6"/>
      <c r="T19" s="6"/>
      <c r="U19" s="7"/>
      <c r="V19" s="77" t="s">
        <v>1</v>
      </c>
      <c r="W19" s="77"/>
      <c r="X19" s="8"/>
      <c r="Y19" s="7"/>
      <c r="Z19" s="77"/>
      <c r="AA19" s="77"/>
      <c r="AB19" s="8"/>
      <c r="AC19" s="7"/>
      <c r="AD19" s="77"/>
      <c r="AE19" s="77"/>
      <c r="AF19" s="8"/>
      <c r="AG19" s="7"/>
      <c r="AH19" s="77"/>
      <c r="AI19" s="77"/>
      <c r="AJ19" s="8"/>
      <c r="AK19" s="7"/>
      <c r="AL19" s="77" t="s">
        <v>0</v>
      </c>
      <c r="AM19" s="77"/>
      <c r="AN19" s="8"/>
      <c r="AO19" s="7"/>
      <c r="AP19" s="77"/>
      <c r="AQ19" s="77"/>
      <c r="AR19" s="8"/>
      <c r="AS19" s="7"/>
      <c r="AT19" s="77"/>
      <c r="AU19" s="77"/>
      <c r="AV19" s="8"/>
      <c r="AW19" s="7"/>
      <c r="AX19" s="77"/>
      <c r="AY19" s="77"/>
      <c r="AZ19" s="8"/>
      <c r="BA19" s="7"/>
      <c r="BB19" s="77"/>
      <c r="BC19" s="77"/>
      <c r="BD19" s="8"/>
      <c r="BE19" s="6"/>
      <c r="BF19" s="6"/>
      <c r="BG19" s="6"/>
      <c r="BH19" s="6"/>
      <c r="BI19" s="5"/>
      <c r="BJ19" s="5"/>
      <c r="BK19" s="5"/>
      <c r="BL19" s="5"/>
      <c r="BM19" s="5"/>
      <c r="BN19" s="5"/>
      <c r="BO19" s="5"/>
      <c r="BY19" s="21"/>
      <c r="BZ19" s="67"/>
      <c r="CA19" s="67"/>
      <c r="CB19" s="67"/>
      <c r="CC19" s="124"/>
    </row>
    <row r="20" spans="7:81" ht="9.9499999999999993" customHeight="1">
      <c r="J20" s="5"/>
      <c r="K20" s="5"/>
      <c r="L20" s="5"/>
      <c r="M20" s="5"/>
      <c r="N20" s="5"/>
      <c r="O20" s="5"/>
      <c r="P20" s="6"/>
      <c r="Q20" s="6"/>
      <c r="R20" s="6"/>
      <c r="S20" s="6"/>
      <c r="T20" s="7"/>
      <c r="U20" s="8"/>
      <c r="V20" s="77"/>
      <c r="W20" s="77"/>
      <c r="X20" s="7"/>
      <c r="Y20" s="8"/>
      <c r="Z20" s="77"/>
      <c r="AA20" s="77"/>
      <c r="AB20" s="7"/>
      <c r="AC20" s="8"/>
      <c r="AD20" s="77"/>
      <c r="AE20" s="77"/>
      <c r="AF20" s="7"/>
      <c r="AG20" s="8"/>
      <c r="AH20" s="77"/>
      <c r="AI20" s="77"/>
      <c r="AJ20" s="7"/>
      <c r="AK20" s="8"/>
      <c r="AL20" s="77"/>
      <c r="AM20" s="77"/>
      <c r="AN20" s="7"/>
      <c r="AO20" s="8"/>
      <c r="AP20" s="77"/>
      <c r="AQ20" s="77"/>
      <c r="AR20" s="7"/>
      <c r="AS20" s="8"/>
      <c r="AT20" s="77"/>
      <c r="AU20" s="77"/>
      <c r="AV20" s="7"/>
      <c r="AW20" s="8"/>
      <c r="AX20" s="77"/>
      <c r="AY20" s="77"/>
      <c r="AZ20" s="7"/>
      <c r="BA20" s="8"/>
      <c r="BB20" s="77"/>
      <c r="BC20" s="77"/>
      <c r="BD20" s="7"/>
      <c r="BE20" s="8"/>
      <c r="BF20" s="6"/>
      <c r="BG20" s="6"/>
      <c r="BH20" s="6"/>
      <c r="BI20" s="5"/>
      <c r="BJ20" s="5"/>
      <c r="BK20" s="5"/>
      <c r="BL20" s="5"/>
      <c r="BM20" s="5"/>
      <c r="BN20" s="5"/>
      <c r="BO20" s="5"/>
      <c r="BY20" s="21"/>
      <c r="BZ20" s="67" t="s">
        <v>19</v>
      </c>
      <c r="CA20" s="67"/>
      <c r="CB20" s="67"/>
      <c r="CC20" s="124" t="s">
        <v>3</v>
      </c>
    </row>
    <row r="21" spans="7:81" ht="9.9499999999999993" customHeight="1">
      <c r="J21" s="5"/>
      <c r="K21" s="5"/>
      <c r="L21" s="5"/>
      <c r="M21" s="5"/>
      <c r="N21" s="5"/>
      <c r="O21" s="5"/>
      <c r="P21" s="6"/>
      <c r="Q21" s="6"/>
      <c r="R21" s="6"/>
      <c r="S21" s="7"/>
      <c r="T21" s="77" t="s">
        <v>0</v>
      </c>
      <c r="U21" s="77"/>
      <c r="V21" s="8"/>
      <c r="W21" s="7"/>
      <c r="X21" s="77"/>
      <c r="Y21" s="77"/>
      <c r="Z21" s="8"/>
      <c r="AA21" s="7"/>
      <c r="AB21" s="77"/>
      <c r="AC21" s="77"/>
      <c r="AD21" s="8"/>
      <c r="AE21" s="7"/>
      <c r="AF21" s="77"/>
      <c r="AG21" s="77"/>
      <c r="AH21" s="8"/>
      <c r="AI21" s="7"/>
      <c r="AJ21" s="77"/>
      <c r="AK21" s="77"/>
      <c r="AL21" s="8"/>
      <c r="AM21" s="7"/>
      <c r="AN21" s="77" t="s">
        <v>0</v>
      </c>
      <c r="AO21" s="77"/>
      <c r="AP21" s="8"/>
      <c r="AQ21" s="7"/>
      <c r="AR21" s="77" t="s">
        <v>1</v>
      </c>
      <c r="AS21" s="77"/>
      <c r="AT21" s="8"/>
      <c r="AU21" s="7"/>
      <c r="AV21" s="77"/>
      <c r="AW21" s="77"/>
      <c r="AX21" s="8"/>
      <c r="AY21" s="7"/>
      <c r="AZ21" s="77"/>
      <c r="BA21" s="77"/>
      <c r="BB21" s="8"/>
      <c r="BC21" s="7"/>
      <c r="BD21" s="77"/>
      <c r="BE21" s="77"/>
      <c r="BF21" s="8"/>
      <c r="BG21" s="6"/>
      <c r="BH21" s="6"/>
      <c r="BI21" s="5"/>
      <c r="BJ21" s="5"/>
      <c r="BK21" s="5"/>
      <c r="BL21" s="5"/>
      <c r="BM21" s="5"/>
      <c r="BN21" s="5"/>
      <c r="BO21" s="5"/>
      <c r="BY21" s="21"/>
      <c r="BZ21" s="67"/>
      <c r="CA21" s="67"/>
      <c r="CB21" s="67"/>
      <c r="CC21" s="124"/>
    </row>
    <row r="22" spans="7:81" ht="9.9499999999999993" customHeight="1">
      <c r="J22" s="5"/>
      <c r="K22" s="5"/>
      <c r="L22" s="5"/>
      <c r="M22" s="5"/>
      <c r="N22" s="5"/>
      <c r="O22" s="5"/>
      <c r="P22" s="6"/>
      <c r="Q22" s="6"/>
      <c r="R22" s="7"/>
      <c r="S22" s="8"/>
      <c r="T22" s="77"/>
      <c r="U22" s="77"/>
      <c r="V22" s="7"/>
      <c r="W22" s="8"/>
      <c r="X22" s="77"/>
      <c r="Y22" s="77"/>
      <c r="Z22" s="7"/>
      <c r="AA22" s="8"/>
      <c r="AB22" s="77"/>
      <c r="AC22" s="77"/>
      <c r="AD22" s="7"/>
      <c r="AE22" s="8"/>
      <c r="AF22" s="77"/>
      <c r="AG22" s="77"/>
      <c r="AH22" s="7"/>
      <c r="AI22" s="8"/>
      <c r="AJ22" s="77"/>
      <c r="AK22" s="77"/>
      <c r="AL22" s="7"/>
      <c r="AM22" s="8"/>
      <c r="AN22" s="77"/>
      <c r="AO22" s="77"/>
      <c r="AP22" s="7"/>
      <c r="AQ22" s="8"/>
      <c r="AR22" s="77"/>
      <c r="AS22" s="77"/>
      <c r="AT22" s="7"/>
      <c r="AU22" s="8"/>
      <c r="AV22" s="77"/>
      <c r="AW22" s="77"/>
      <c r="AX22" s="7"/>
      <c r="AY22" s="8"/>
      <c r="AZ22" s="77"/>
      <c r="BA22" s="77"/>
      <c r="BB22" s="7"/>
      <c r="BC22" s="8"/>
      <c r="BD22" s="77"/>
      <c r="BE22" s="77"/>
      <c r="BF22" s="7"/>
      <c r="BG22" s="8"/>
      <c r="BH22" s="6"/>
      <c r="BI22" s="5"/>
      <c r="BJ22" s="5"/>
      <c r="BK22" s="5"/>
      <c r="BL22" s="5"/>
      <c r="BM22" s="5"/>
      <c r="BN22" s="5"/>
      <c r="BO22" s="5"/>
      <c r="BY22" s="66" t="s">
        <v>53</v>
      </c>
      <c r="BZ22" s="67"/>
      <c r="CA22" s="67"/>
      <c r="CB22" s="67"/>
      <c r="CC22" s="29"/>
    </row>
    <row r="23" spans="7:81" ht="9.9499999999999993" customHeight="1">
      <c r="J23" s="5"/>
      <c r="K23" s="5"/>
      <c r="L23" s="5"/>
      <c r="M23" s="5"/>
      <c r="N23" s="6"/>
      <c r="O23" s="6"/>
      <c r="P23" s="6"/>
      <c r="Q23" s="7"/>
      <c r="R23" s="77"/>
      <c r="S23" s="77"/>
      <c r="T23" s="8"/>
      <c r="U23" s="7"/>
      <c r="V23" s="77" t="s">
        <v>0</v>
      </c>
      <c r="W23" s="77"/>
      <c r="X23" s="8"/>
      <c r="Y23" s="7"/>
      <c r="Z23" s="77"/>
      <c r="AA23" s="77"/>
      <c r="AB23" s="8"/>
      <c r="AC23" s="7"/>
      <c r="AD23" s="77"/>
      <c r="AE23" s="77"/>
      <c r="AF23" s="8"/>
      <c r="AG23" s="7"/>
      <c r="AH23" s="77"/>
      <c r="AI23" s="77"/>
      <c r="AJ23" s="8"/>
      <c r="AK23" s="7"/>
      <c r="AL23" s="77"/>
      <c r="AM23" s="77"/>
      <c r="AN23" s="8"/>
      <c r="AO23" s="7"/>
      <c r="AP23" s="77" t="s">
        <v>0</v>
      </c>
      <c r="AQ23" s="77"/>
      <c r="AR23" s="8"/>
      <c r="AS23" s="7"/>
      <c r="AT23" s="77"/>
      <c r="AU23" s="77"/>
      <c r="AV23" s="8"/>
      <c r="AW23" s="7"/>
      <c r="AX23" s="77"/>
      <c r="AY23" s="77"/>
      <c r="AZ23" s="8"/>
      <c r="BA23" s="7"/>
      <c r="BB23" s="77"/>
      <c r="BC23" s="77"/>
      <c r="BD23" s="8"/>
      <c r="BE23" s="7"/>
      <c r="BF23" s="77"/>
      <c r="BG23" s="77"/>
      <c r="BH23" s="8"/>
      <c r="BI23" s="6"/>
      <c r="BJ23" s="5"/>
      <c r="BK23" s="5"/>
      <c r="BL23" s="5"/>
      <c r="BM23" s="5"/>
      <c r="BN23" s="5"/>
      <c r="BO23" s="5"/>
      <c r="BY23" s="68"/>
      <c r="BZ23" s="69"/>
      <c r="CA23" s="69"/>
      <c r="CB23" s="69"/>
      <c r="CC23" s="28"/>
    </row>
    <row r="24" spans="7:81" ht="9.9499999999999993" customHeight="1">
      <c r="J24" s="5"/>
      <c r="K24" s="5"/>
      <c r="L24" s="5"/>
      <c r="M24" s="5"/>
      <c r="N24" s="6"/>
      <c r="O24" s="6"/>
      <c r="P24" s="7"/>
      <c r="Q24" s="8"/>
      <c r="R24" s="77"/>
      <c r="S24" s="77"/>
      <c r="T24" s="7"/>
      <c r="U24" s="8"/>
      <c r="V24" s="77"/>
      <c r="W24" s="77"/>
      <c r="X24" s="7"/>
      <c r="Y24" s="8"/>
      <c r="Z24" s="77"/>
      <c r="AA24" s="77"/>
      <c r="AB24" s="7"/>
      <c r="AC24" s="8"/>
      <c r="AD24" s="77"/>
      <c r="AE24" s="77"/>
      <c r="AF24" s="7"/>
      <c r="AG24" s="8"/>
      <c r="AH24" s="77"/>
      <c r="AI24" s="77"/>
      <c r="AJ24" s="7"/>
      <c r="AK24" s="8"/>
      <c r="AL24" s="77"/>
      <c r="AM24" s="77"/>
      <c r="AN24" s="7"/>
      <c r="AO24" s="8"/>
      <c r="AP24" s="77"/>
      <c r="AQ24" s="77"/>
      <c r="AR24" s="7"/>
      <c r="AS24" s="8"/>
      <c r="AT24" s="77"/>
      <c r="AU24" s="77"/>
      <c r="AV24" s="7"/>
      <c r="AW24" s="8"/>
      <c r="AX24" s="77"/>
      <c r="AY24" s="77"/>
      <c r="AZ24" s="7"/>
      <c r="BA24" s="8"/>
      <c r="BB24" s="77"/>
      <c r="BC24" s="77"/>
      <c r="BD24" s="7"/>
      <c r="BE24" s="8"/>
      <c r="BF24" s="77"/>
      <c r="BG24" s="77"/>
      <c r="BH24" s="7"/>
      <c r="BI24" s="8"/>
      <c r="BJ24" s="5"/>
      <c r="BK24" s="5"/>
      <c r="BL24" s="5"/>
      <c r="BM24" s="5"/>
      <c r="BN24" s="5"/>
      <c r="BO24" s="5"/>
      <c r="BY24" s="4"/>
      <c r="BZ24" s="4"/>
      <c r="CA24" s="4"/>
      <c r="CB24" s="19"/>
      <c r="CC24" s="4"/>
    </row>
    <row r="25" spans="7:81" ht="9.9499999999999993" customHeight="1">
      <c r="G25" s="4"/>
      <c r="H25" s="4"/>
      <c r="I25" s="4"/>
      <c r="J25" s="6"/>
      <c r="K25" s="6"/>
      <c r="L25" s="6"/>
      <c r="M25" s="6"/>
      <c r="N25" s="6"/>
      <c r="O25" s="7"/>
      <c r="P25" s="77" t="s">
        <v>0</v>
      </c>
      <c r="Q25" s="77"/>
      <c r="R25" s="8"/>
      <c r="S25" s="7"/>
      <c r="T25" s="77"/>
      <c r="U25" s="77"/>
      <c r="V25" s="8"/>
      <c r="W25" s="7"/>
      <c r="X25" s="77" t="s">
        <v>0</v>
      </c>
      <c r="Y25" s="77"/>
      <c r="Z25" s="8"/>
      <c r="AA25" s="7"/>
      <c r="AB25" s="77"/>
      <c r="AC25" s="77"/>
      <c r="AD25" s="8"/>
      <c r="AE25" s="7"/>
      <c r="AF25" s="77"/>
      <c r="AG25" s="77"/>
      <c r="AH25" s="8"/>
      <c r="AI25" s="7"/>
      <c r="AJ25" s="77"/>
      <c r="AK25" s="77"/>
      <c r="AL25" s="8"/>
      <c r="AM25" s="7"/>
      <c r="AN25" s="77"/>
      <c r="AO25" s="77"/>
      <c r="AP25" s="8"/>
      <c r="AQ25" s="7"/>
      <c r="AR25" s="77"/>
      <c r="AS25" s="77"/>
      <c r="AT25" s="8"/>
      <c r="AU25" s="7"/>
      <c r="AV25" s="77"/>
      <c r="AW25" s="77"/>
      <c r="AX25" s="8"/>
      <c r="AY25" s="7"/>
      <c r="AZ25" s="77"/>
      <c r="BA25" s="77"/>
      <c r="BB25" s="8"/>
      <c r="BC25" s="7"/>
      <c r="BD25" s="77"/>
      <c r="BE25" s="77"/>
      <c r="BF25" s="8"/>
      <c r="BG25" s="7"/>
      <c r="BH25" s="77"/>
      <c r="BI25" s="77"/>
      <c r="BJ25" s="8"/>
      <c r="BK25" s="6"/>
      <c r="BL25" s="6"/>
      <c r="BM25" s="6"/>
      <c r="BN25" s="6"/>
      <c r="BO25" s="6"/>
      <c r="BP25" s="4"/>
      <c r="BQ25" s="4"/>
      <c r="BR25" s="4"/>
      <c r="BY25" s="57" t="s">
        <v>37</v>
      </c>
      <c r="BZ25" s="58"/>
      <c r="CA25" s="58"/>
      <c r="CB25" s="58"/>
      <c r="CC25" s="59"/>
    </row>
    <row r="26" spans="7:81" ht="9.9499999999999993" customHeight="1">
      <c r="G26" s="4"/>
      <c r="H26" s="4"/>
      <c r="I26" s="4"/>
      <c r="J26" s="6"/>
      <c r="K26" s="6"/>
      <c r="L26" s="6"/>
      <c r="M26" s="6"/>
      <c r="N26" s="7"/>
      <c r="O26" s="8"/>
      <c r="P26" s="77"/>
      <c r="Q26" s="77"/>
      <c r="R26" s="7"/>
      <c r="S26" s="8"/>
      <c r="T26" s="77"/>
      <c r="U26" s="77"/>
      <c r="V26" s="7"/>
      <c r="W26" s="8"/>
      <c r="X26" s="77"/>
      <c r="Y26" s="77"/>
      <c r="Z26" s="7"/>
      <c r="AA26" s="8"/>
      <c r="AB26" s="77"/>
      <c r="AC26" s="77"/>
      <c r="AD26" s="7"/>
      <c r="AE26" s="8"/>
      <c r="AF26" s="77"/>
      <c r="AG26" s="77"/>
      <c r="AH26" s="7"/>
      <c r="AI26" s="8"/>
      <c r="AJ26" s="77"/>
      <c r="AK26" s="77"/>
      <c r="AL26" s="7"/>
      <c r="AM26" s="8"/>
      <c r="AN26" s="77"/>
      <c r="AO26" s="77"/>
      <c r="AP26" s="7"/>
      <c r="AQ26" s="8"/>
      <c r="AR26" s="77"/>
      <c r="AS26" s="77"/>
      <c r="AT26" s="7"/>
      <c r="AU26" s="8"/>
      <c r="AV26" s="77"/>
      <c r="AW26" s="77"/>
      <c r="AX26" s="7"/>
      <c r="AY26" s="8"/>
      <c r="AZ26" s="77"/>
      <c r="BA26" s="77"/>
      <c r="BB26" s="7"/>
      <c r="BC26" s="8"/>
      <c r="BD26" s="77"/>
      <c r="BE26" s="77"/>
      <c r="BF26" s="7"/>
      <c r="BG26" s="8"/>
      <c r="BH26" s="77"/>
      <c r="BI26" s="77"/>
      <c r="BJ26" s="7"/>
      <c r="BK26" s="8"/>
      <c r="BL26" s="6"/>
      <c r="BM26" s="6"/>
      <c r="BN26" s="6"/>
      <c r="BO26" s="6"/>
      <c r="BP26" s="4"/>
      <c r="BQ26" s="4"/>
      <c r="BR26" s="4"/>
      <c r="BY26" s="60"/>
      <c r="BZ26" s="61"/>
      <c r="CA26" s="61"/>
      <c r="CB26" s="61"/>
      <c r="CC26" s="62"/>
    </row>
    <row r="27" spans="7:81" ht="9.9499999999999993" customHeight="1">
      <c r="G27" s="4"/>
      <c r="H27" s="4"/>
      <c r="I27" s="4"/>
      <c r="J27" s="6"/>
      <c r="K27" s="6"/>
      <c r="L27" s="6"/>
      <c r="M27" s="7"/>
      <c r="N27" s="77" t="s">
        <v>0</v>
      </c>
      <c r="O27" s="77"/>
      <c r="P27" s="8"/>
      <c r="Q27" s="7"/>
      <c r="R27" s="77"/>
      <c r="S27" s="77"/>
      <c r="T27" s="8"/>
      <c r="U27" s="7"/>
      <c r="V27" s="77"/>
      <c r="W27" s="77"/>
      <c r="X27" s="8"/>
      <c r="Y27" s="7"/>
      <c r="Z27" s="77" t="s">
        <v>0</v>
      </c>
      <c r="AA27" s="77"/>
      <c r="AB27" s="8"/>
      <c r="AC27" s="7"/>
      <c r="AD27" s="77"/>
      <c r="AE27" s="77"/>
      <c r="AF27" s="8"/>
      <c r="AG27" s="7"/>
      <c r="AH27" s="77"/>
      <c r="AI27" s="77"/>
      <c r="AJ27" s="8"/>
      <c r="AK27" s="7"/>
      <c r="AL27" s="77"/>
      <c r="AM27" s="77"/>
      <c r="AN27" s="8"/>
      <c r="AO27" s="7"/>
      <c r="AP27" s="77"/>
      <c r="AQ27" s="77"/>
      <c r="AR27" s="8"/>
      <c r="AS27" s="7"/>
      <c r="AT27" s="77"/>
      <c r="AU27" s="77"/>
      <c r="AV27" s="8"/>
      <c r="AW27" s="7"/>
      <c r="AX27" s="77"/>
      <c r="AY27" s="77"/>
      <c r="AZ27" s="8"/>
      <c r="BA27" s="7"/>
      <c r="BB27" s="77"/>
      <c r="BC27" s="77"/>
      <c r="BD27" s="8"/>
      <c r="BE27" s="7"/>
      <c r="BF27" s="77"/>
      <c r="BG27" s="77"/>
      <c r="BH27" s="8"/>
      <c r="BI27" s="7"/>
      <c r="BJ27" s="77"/>
      <c r="BK27" s="77"/>
      <c r="BL27" s="8"/>
      <c r="BM27" s="6"/>
      <c r="BN27" s="6"/>
      <c r="BO27" s="6"/>
      <c r="BP27" s="4"/>
      <c r="BQ27" s="4"/>
      <c r="BR27" s="4"/>
      <c r="BY27" s="20"/>
      <c r="BZ27" s="126" t="s">
        <v>14</v>
      </c>
      <c r="CA27" s="126"/>
      <c r="CB27" s="126"/>
      <c r="CC27" s="123" t="s">
        <v>6</v>
      </c>
    </row>
    <row r="28" spans="7:81" ht="9.9499999999999993" customHeight="1">
      <c r="G28" s="4"/>
      <c r="H28" s="4"/>
      <c r="I28" s="4"/>
      <c r="J28" s="6"/>
      <c r="K28" s="6"/>
      <c r="L28" s="7"/>
      <c r="M28" s="8"/>
      <c r="N28" s="77"/>
      <c r="O28" s="77"/>
      <c r="P28" s="7"/>
      <c r="Q28" s="8"/>
      <c r="R28" s="77"/>
      <c r="S28" s="77"/>
      <c r="T28" s="7"/>
      <c r="U28" s="8"/>
      <c r="V28" s="77"/>
      <c r="W28" s="77"/>
      <c r="X28" s="7"/>
      <c r="Y28" s="8"/>
      <c r="Z28" s="77"/>
      <c r="AA28" s="77"/>
      <c r="AB28" s="7"/>
      <c r="AC28" s="8"/>
      <c r="AD28" s="77"/>
      <c r="AE28" s="77"/>
      <c r="AF28" s="7"/>
      <c r="AG28" s="8"/>
      <c r="AH28" s="77"/>
      <c r="AI28" s="77"/>
      <c r="AJ28" s="7"/>
      <c r="AK28" s="8"/>
      <c r="AL28" s="77"/>
      <c r="AM28" s="77"/>
      <c r="AN28" s="7"/>
      <c r="AO28" s="8"/>
      <c r="AP28" s="77"/>
      <c r="AQ28" s="77"/>
      <c r="AR28" s="7"/>
      <c r="AS28" s="8"/>
      <c r="AT28" s="77"/>
      <c r="AU28" s="77"/>
      <c r="AV28" s="7"/>
      <c r="AW28" s="8"/>
      <c r="AX28" s="77"/>
      <c r="AY28" s="77"/>
      <c r="AZ28" s="7"/>
      <c r="BA28" s="8"/>
      <c r="BB28" s="77"/>
      <c r="BC28" s="77"/>
      <c r="BD28" s="7"/>
      <c r="BE28" s="8"/>
      <c r="BF28" s="77"/>
      <c r="BG28" s="77"/>
      <c r="BH28" s="7"/>
      <c r="BI28" s="8"/>
      <c r="BJ28" s="77"/>
      <c r="BK28" s="77"/>
      <c r="BL28" s="7"/>
      <c r="BM28" s="8"/>
      <c r="BN28" s="6"/>
      <c r="BO28" s="6"/>
      <c r="BP28" s="4"/>
      <c r="BQ28" s="4"/>
      <c r="BR28" s="4"/>
      <c r="BS28" s="4"/>
      <c r="BT28" s="4"/>
      <c r="BY28" s="21"/>
      <c r="BZ28" s="67"/>
      <c r="CA28" s="67"/>
      <c r="CB28" s="67"/>
      <c r="CC28" s="124"/>
    </row>
    <row r="29" spans="7:81" ht="9.9499999999999993" customHeight="1">
      <c r="G29" s="4"/>
      <c r="H29" s="4"/>
      <c r="I29" s="4"/>
      <c r="J29" s="6"/>
      <c r="K29" s="7"/>
      <c r="L29" s="77" t="s">
        <v>1</v>
      </c>
      <c r="M29" s="77"/>
      <c r="N29" s="8"/>
      <c r="O29" s="7"/>
      <c r="P29" s="77" t="s">
        <v>0</v>
      </c>
      <c r="Q29" s="77"/>
      <c r="R29" s="8"/>
      <c r="S29" s="7"/>
      <c r="T29" s="77"/>
      <c r="U29" s="77"/>
      <c r="V29" s="8"/>
      <c r="W29" s="7"/>
      <c r="X29" s="77" t="s">
        <v>0</v>
      </c>
      <c r="Y29" s="77"/>
      <c r="Z29" s="8"/>
      <c r="AA29" s="7"/>
      <c r="AB29" s="77"/>
      <c r="AC29" s="77"/>
      <c r="AD29" s="8"/>
      <c r="AE29" s="7"/>
      <c r="AF29" s="77"/>
      <c r="AG29" s="77"/>
      <c r="AH29" s="8"/>
      <c r="AI29" s="7"/>
      <c r="AJ29" s="77"/>
      <c r="AK29" s="77"/>
      <c r="AL29" s="8"/>
      <c r="AM29" s="7"/>
      <c r="AN29" s="77"/>
      <c r="AO29" s="77"/>
      <c r="AP29" s="8"/>
      <c r="AQ29" s="7"/>
      <c r="AR29" s="77" t="s">
        <v>1</v>
      </c>
      <c r="AS29" s="77"/>
      <c r="AT29" s="8"/>
      <c r="AU29" s="7"/>
      <c r="AV29" s="77"/>
      <c r="AW29" s="77"/>
      <c r="AX29" s="8"/>
      <c r="AY29" s="7"/>
      <c r="AZ29" s="77"/>
      <c r="BA29" s="77"/>
      <c r="BB29" s="8"/>
      <c r="BC29" s="7"/>
      <c r="BD29" s="77"/>
      <c r="BE29" s="77"/>
      <c r="BF29" s="8"/>
      <c r="BG29" s="7"/>
      <c r="BH29" s="77"/>
      <c r="BI29" s="77"/>
      <c r="BJ29" s="8"/>
      <c r="BK29" s="7"/>
      <c r="BL29" s="77"/>
      <c r="BM29" s="77"/>
      <c r="BN29" s="8"/>
      <c r="BO29" s="6"/>
      <c r="BP29" s="9"/>
      <c r="BQ29" s="9"/>
      <c r="BR29" s="4"/>
      <c r="BS29" s="4"/>
      <c r="BT29" s="6"/>
      <c r="BY29" s="21"/>
      <c r="BZ29" s="67" t="s">
        <v>8</v>
      </c>
      <c r="CA29" s="67"/>
      <c r="CB29" s="67"/>
      <c r="CC29" s="124" t="s">
        <v>7</v>
      </c>
    </row>
    <row r="30" spans="7:81" ht="9.9499999999999993" customHeight="1">
      <c r="G30" s="4"/>
      <c r="H30" s="4"/>
      <c r="I30" s="4"/>
      <c r="J30" s="7"/>
      <c r="K30" s="8"/>
      <c r="L30" s="77"/>
      <c r="M30" s="77"/>
      <c r="N30" s="7"/>
      <c r="O30" s="8"/>
      <c r="P30" s="77"/>
      <c r="Q30" s="77"/>
      <c r="R30" s="7"/>
      <c r="S30" s="8"/>
      <c r="T30" s="77"/>
      <c r="U30" s="77"/>
      <c r="V30" s="7"/>
      <c r="W30" s="8"/>
      <c r="X30" s="77"/>
      <c r="Y30" s="77"/>
      <c r="Z30" s="7"/>
      <c r="AA30" s="8"/>
      <c r="AB30" s="77"/>
      <c r="AC30" s="77"/>
      <c r="AD30" s="7"/>
      <c r="AE30" s="8"/>
      <c r="AF30" s="77"/>
      <c r="AG30" s="77"/>
      <c r="AH30" s="7"/>
      <c r="AI30" s="8"/>
      <c r="AJ30" s="77"/>
      <c r="AK30" s="77"/>
      <c r="AL30" s="7"/>
      <c r="AM30" s="8"/>
      <c r="AN30" s="77"/>
      <c r="AO30" s="77"/>
      <c r="AP30" s="7"/>
      <c r="AQ30" s="8"/>
      <c r="AR30" s="77"/>
      <c r="AS30" s="77"/>
      <c r="AT30" s="7"/>
      <c r="AU30" s="8"/>
      <c r="AV30" s="77"/>
      <c r="AW30" s="77"/>
      <c r="AX30" s="7"/>
      <c r="AY30" s="8"/>
      <c r="AZ30" s="77"/>
      <c r="BA30" s="77"/>
      <c r="BB30" s="7"/>
      <c r="BC30" s="8"/>
      <c r="BD30" s="77"/>
      <c r="BE30" s="77"/>
      <c r="BF30" s="7"/>
      <c r="BG30" s="8"/>
      <c r="BH30" s="77"/>
      <c r="BI30" s="77"/>
      <c r="BJ30" s="7"/>
      <c r="BK30" s="8"/>
      <c r="BL30" s="77"/>
      <c r="BM30" s="77"/>
      <c r="BN30" s="7"/>
      <c r="BO30" s="8"/>
      <c r="BP30" s="9"/>
      <c r="BQ30" s="9"/>
      <c r="BR30" s="4"/>
      <c r="BS30" s="4"/>
      <c r="BT30" s="6"/>
      <c r="BY30" s="21"/>
      <c r="BZ30" s="67"/>
      <c r="CA30" s="67"/>
      <c r="CB30" s="67"/>
      <c r="CC30" s="124"/>
    </row>
    <row r="31" spans="7:81" ht="9.9499999999999993" customHeight="1">
      <c r="G31" s="4"/>
      <c r="H31" s="4"/>
      <c r="I31" s="2"/>
      <c r="J31" s="77" t="s">
        <v>0</v>
      </c>
      <c r="K31" s="77"/>
      <c r="L31" s="8"/>
      <c r="M31" s="7"/>
      <c r="N31" s="77" t="s">
        <v>1</v>
      </c>
      <c r="O31" s="77"/>
      <c r="P31" s="8"/>
      <c r="Q31" s="7"/>
      <c r="R31" s="77" t="s">
        <v>0</v>
      </c>
      <c r="S31" s="77"/>
      <c r="T31" s="8"/>
      <c r="U31" s="7"/>
      <c r="V31" s="77" t="s">
        <v>0</v>
      </c>
      <c r="W31" s="77"/>
      <c r="X31" s="8"/>
      <c r="Y31" s="7"/>
      <c r="Z31" s="77"/>
      <c r="AA31" s="77"/>
      <c r="AB31" s="8"/>
      <c r="AC31" s="7"/>
      <c r="AD31" s="77"/>
      <c r="AE31" s="77"/>
      <c r="AF31" s="8"/>
      <c r="AG31" s="7"/>
      <c r="AH31" s="77"/>
      <c r="AI31" s="77"/>
      <c r="AJ31" s="8"/>
      <c r="AK31" s="7"/>
      <c r="AL31" s="77" t="s">
        <v>0</v>
      </c>
      <c r="AM31" s="77"/>
      <c r="AN31" s="8"/>
      <c r="AO31" s="7"/>
      <c r="AP31" s="77"/>
      <c r="AQ31" s="77"/>
      <c r="AR31" s="8"/>
      <c r="AS31" s="7"/>
      <c r="AT31" s="77"/>
      <c r="AU31" s="77"/>
      <c r="AV31" s="8"/>
      <c r="AW31" s="7"/>
      <c r="AX31" s="77" t="s">
        <v>1</v>
      </c>
      <c r="AY31" s="77"/>
      <c r="AZ31" s="8"/>
      <c r="BA31" s="7"/>
      <c r="BB31" s="77"/>
      <c r="BC31" s="77"/>
      <c r="BD31" s="8"/>
      <c r="BE31" s="7"/>
      <c r="BF31" s="77"/>
      <c r="BG31" s="77"/>
      <c r="BH31" s="8"/>
      <c r="BI31" s="7"/>
      <c r="BJ31" s="77"/>
      <c r="BK31" s="77"/>
      <c r="BL31" s="8"/>
      <c r="BM31" s="7"/>
      <c r="BN31" s="77"/>
      <c r="BO31" s="77"/>
      <c r="BP31" s="3"/>
      <c r="BQ31" s="4"/>
      <c r="BR31" s="6"/>
      <c r="BS31" s="6"/>
      <c r="BT31" s="4"/>
      <c r="BY31" s="21"/>
      <c r="BZ31" s="67" t="s">
        <v>15</v>
      </c>
      <c r="CA31" s="67"/>
      <c r="CB31" s="67"/>
      <c r="CC31" s="124" t="s">
        <v>5</v>
      </c>
    </row>
    <row r="32" spans="7:81" ht="9.9499999999999993" customHeight="1">
      <c r="G32" s="4"/>
      <c r="H32" s="2"/>
      <c r="I32" s="3"/>
      <c r="J32" s="77"/>
      <c r="K32" s="77"/>
      <c r="L32" s="7"/>
      <c r="M32" s="8"/>
      <c r="N32" s="77"/>
      <c r="O32" s="77"/>
      <c r="P32" s="7"/>
      <c r="Q32" s="8"/>
      <c r="R32" s="77"/>
      <c r="S32" s="77"/>
      <c r="T32" s="7"/>
      <c r="U32" s="8"/>
      <c r="V32" s="77"/>
      <c r="W32" s="77"/>
      <c r="X32" s="7"/>
      <c r="Y32" s="8"/>
      <c r="Z32" s="77"/>
      <c r="AA32" s="77"/>
      <c r="AB32" s="7"/>
      <c r="AC32" s="8"/>
      <c r="AD32" s="77"/>
      <c r="AE32" s="77"/>
      <c r="AF32" s="7"/>
      <c r="AG32" s="8"/>
      <c r="AH32" s="77"/>
      <c r="AI32" s="77"/>
      <c r="AJ32" s="7"/>
      <c r="AK32" s="8"/>
      <c r="AL32" s="77"/>
      <c r="AM32" s="77"/>
      <c r="AN32" s="7"/>
      <c r="AO32" s="8"/>
      <c r="AP32" s="77"/>
      <c r="AQ32" s="77"/>
      <c r="AR32" s="7"/>
      <c r="AS32" s="8"/>
      <c r="AT32" s="77"/>
      <c r="AU32" s="77"/>
      <c r="AV32" s="7"/>
      <c r="AW32" s="8"/>
      <c r="AX32" s="77"/>
      <c r="AY32" s="77"/>
      <c r="AZ32" s="7"/>
      <c r="BA32" s="8"/>
      <c r="BB32" s="77"/>
      <c r="BC32" s="77"/>
      <c r="BD32" s="7"/>
      <c r="BE32" s="8"/>
      <c r="BF32" s="77"/>
      <c r="BG32" s="77"/>
      <c r="BH32" s="7"/>
      <c r="BI32" s="8"/>
      <c r="BJ32" s="77"/>
      <c r="BK32" s="77"/>
      <c r="BL32" s="7"/>
      <c r="BM32" s="8"/>
      <c r="BN32" s="77"/>
      <c r="BO32" s="77"/>
      <c r="BP32" s="2"/>
      <c r="BQ32" s="3"/>
      <c r="BR32" s="6"/>
      <c r="BS32" s="6"/>
      <c r="BT32" s="4"/>
      <c r="BU32" s="4"/>
      <c r="BV32" s="6"/>
      <c r="BW32" s="6"/>
      <c r="BX32" s="4"/>
      <c r="BY32" s="22"/>
      <c r="BZ32" s="69"/>
      <c r="CA32" s="69"/>
      <c r="CB32" s="69"/>
      <c r="CC32" s="125"/>
    </row>
    <row r="33" spans="2:82" ht="9.9499999999999993" customHeight="1">
      <c r="G33" s="2"/>
      <c r="H33" s="4"/>
      <c r="I33" s="4"/>
      <c r="J33" s="3"/>
      <c r="K33" s="2"/>
      <c r="L33" s="4"/>
      <c r="M33" s="4"/>
      <c r="N33" s="3"/>
      <c r="O33" s="2"/>
      <c r="P33" s="4"/>
      <c r="Q33" s="4"/>
      <c r="R33" s="3"/>
      <c r="S33" s="2"/>
      <c r="T33" s="4"/>
      <c r="U33" s="4"/>
      <c r="V33" s="3"/>
      <c r="W33" s="2"/>
      <c r="X33" s="4"/>
      <c r="Y33" s="4"/>
      <c r="Z33" s="3"/>
      <c r="AA33" s="2"/>
      <c r="AB33" s="4"/>
      <c r="AC33" s="4"/>
      <c r="AD33" s="3"/>
      <c r="AE33" s="2"/>
      <c r="AF33" s="4"/>
      <c r="AG33" s="4"/>
      <c r="AH33" s="3"/>
      <c r="AI33" s="2"/>
      <c r="AJ33" s="4"/>
      <c r="AK33" s="4"/>
      <c r="AL33" s="3"/>
      <c r="AM33" s="2"/>
      <c r="AN33" s="4"/>
      <c r="AO33" s="4"/>
      <c r="AP33" s="3"/>
      <c r="AQ33" s="2"/>
      <c r="AR33" s="4"/>
      <c r="AS33" s="4"/>
      <c r="AT33" s="3"/>
      <c r="AU33" s="2"/>
      <c r="AV33" s="4"/>
      <c r="AW33" s="4"/>
      <c r="AX33" s="3"/>
      <c r="AY33" s="2"/>
      <c r="AZ33" s="4"/>
      <c r="BA33" s="4"/>
      <c r="BB33" s="3"/>
      <c r="BC33" s="2"/>
      <c r="BD33" s="4"/>
      <c r="BE33" s="4"/>
      <c r="BF33" s="3"/>
      <c r="BG33" s="2"/>
      <c r="BH33" s="4"/>
      <c r="BI33" s="4"/>
      <c r="BJ33" s="3"/>
      <c r="BK33" s="2"/>
      <c r="BL33" s="4"/>
      <c r="BM33" s="4"/>
      <c r="BN33" s="3"/>
      <c r="BO33" s="2"/>
      <c r="BP33" s="4"/>
      <c r="BQ33" s="4"/>
      <c r="BR33" s="3"/>
      <c r="BS33" s="4"/>
      <c r="BT33" s="4"/>
      <c r="BU33" s="4"/>
      <c r="BV33" s="4"/>
      <c r="BW33" s="4"/>
      <c r="BX33" s="4"/>
    </row>
    <row r="34" spans="2:82" ht="19.5" hidden="1" customHeight="1">
      <c r="E34" s="100" t="s">
        <v>11</v>
      </c>
      <c r="F34" s="100"/>
      <c r="G34" s="89">
        <v>1</v>
      </c>
      <c r="H34" s="90"/>
      <c r="I34" s="90"/>
      <c r="J34" s="91"/>
      <c r="K34" s="89">
        <v>2</v>
      </c>
      <c r="L34" s="90"/>
      <c r="M34" s="90"/>
      <c r="N34" s="91"/>
      <c r="O34" s="89">
        <v>3</v>
      </c>
      <c r="P34" s="90"/>
      <c r="Q34" s="90"/>
      <c r="R34" s="91"/>
      <c r="S34" s="89">
        <v>4</v>
      </c>
      <c r="T34" s="90"/>
      <c r="U34" s="90"/>
      <c r="V34" s="91"/>
      <c r="W34" s="89">
        <v>5</v>
      </c>
      <c r="X34" s="90"/>
      <c r="Y34" s="90"/>
      <c r="Z34" s="91"/>
      <c r="AA34" s="89">
        <v>6</v>
      </c>
      <c r="AB34" s="90"/>
      <c r="AC34" s="90"/>
      <c r="AD34" s="91"/>
      <c r="AE34" s="89">
        <v>7</v>
      </c>
      <c r="AF34" s="90"/>
      <c r="AG34" s="90"/>
      <c r="AH34" s="91"/>
      <c r="AI34" s="89">
        <v>8</v>
      </c>
      <c r="AJ34" s="90"/>
      <c r="AK34" s="90"/>
      <c r="AL34" s="91"/>
      <c r="AM34" s="89">
        <v>9</v>
      </c>
      <c r="AN34" s="90"/>
      <c r="AO34" s="90"/>
      <c r="AP34" s="91"/>
      <c r="AQ34" s="89">
        <v>10</v>
      </c>
      <c r="AR34" s="90"/>
      <c r="AS34" s="90"/>
      <c r="AT34" s="91"/>
      <c r="AU34" s="89">
        <v>11</v>
      </c>
      <c r="AV34" s="90"/>
      <c r="AW34" s="90"/>
      <c r="AX34" s="91"/>
      <c r="AY34" s="89">
        <v>12</v>
      </c>
      <c r="AZ34" s="90"/>
      <c r="BA34" s="90"/>
      <c r="BB34" s="91"/>
      <c r="BC34" s="89">
        <v>13</v>
      </c>
      <c r="BD34" s="90"/>
      <c r="BE34" s="90"/>
      <c r="BF34" s="91"/>
      <c r="BG34" s="151">
        <v>14</v>
      </c>
      <c r="BH34" s="152"/>
      <c r="BI34" s="152"/>
      <c r="BJ34" s="153"/>
      <c r="BK34" s="151">
        <v>15</v>
      </c>
      <c r="BL34" s="152"/>
      <c r="BM34" s="152"/>
      <c r="BN34" s="153"/>
      <c r="BO34" s="151">
        <v>16</v>
      </c>
      <c r="BP34" s="152"/>
      <c r="BQ34" s="152"/>
      <c r="BR34" s="153"/>
    </row>
    <row r="35" spans="2:82" ht="19.5" customHeight="1">
      <c r="C35" s="23"/>
      <c r="D35" s="23"/>
      <c r="E35" s="104" t="s">
        <v>12</v>
      </c>
      <c r="F35" s="104"/>
      <c r="G35" s="92" t="s">
        <v>5</v>
      </c>
      <c r="H35" s="93"/>
      <c r="I35" s="93"/>
      <c r="J35" s="94"/>
      <c r="K35" s="92" t="s">
        <v>5</v>
      </c>
      <c r="L35" s="93"/>
      <c r="M35" s="93"/>
      <c r="N35" s="94"/>
      <c r="O35" s="92" t="s">
        <v>6</v>
      </c>
      <c r="P35" s="93"/>
      <c r="Q35" s="93"/>
      <c r="R35" s="94"/>
      <c r="S35" s="92" t="s">
        <v>5</v>
      </c>
      <c r="T35" s="93"/>
      <c r="U35" s="93"/>
      <c r="V35" s="94"/>
      <c r="W35" s="92" t="s">
        <v>6</v>
      </c>
      <c r="X35" s="93"/>
      <c r="Y35" s="93"/>
      <c r="Z35" s="94"/>
      <c r="AA35" s="92" t="s">
        <v>7</v>
      </c>
      <c r="AB35" s="93"/>
      <c r="AC35" s="93"/>
      <c r="AD35" s="94"/>
      <c r="AE35" s="92" t="s">
        <v>6</v>
      </c>
      <c r="AF35" s="93"/>
      <c r="AG35" s="93"/>
      <c r="AH35" s="94"/>
      <c r="AI35" s="92" t="s">
        <v>6</v>
      </c>
      <c r="AJ35" s="93"/>
      <c r="AK35" s="93"/>
      <c r="AL35" s="94"/>
      <c r="AM35" s="92" t="s">
        <v>6</v>
      </c>
      <c r="AN35" s="93"/>
      <c r="AO35" s="93"/>
      <c r="AP35" s="94"/>
      <c r="AQ35" s="92" t="s">
        <v>5</v>
      </c>
      <c r="AR35" s="93"/>
      <c r="AS35" s="93"/>
      <c r="AT35" s="94"/>
      <c r="AU35" s="92" t="s">
        <v>5</v>
      </c>
      <c r="AV35" s="93"/>
      <c r="AW35" s="93"/>
      <c r="AX35" s="94"/>
      <c r="AY35" s="92" t="s">
        <v>7</v>
      </c>
      <c r="AZ35" s="93"/>
      <c r="BA35" s="93"/>
      <c r="BB35" s="94"/>
      <c r="BC35" s="92" t="s">
        <v>6</v>
      </c>
      <c r="BD35" s="93"/>
      <c r="BE35" s="93"/>
      <c r="BF35" s="94"/>
      <c r="BG35" s="96"/>
      <c r="BH35" s="98"/>
      <c r="BI35" s="98"/>
      <c r="BJ35" s="97"/>
      <c r="BK35" s="96"/>
      <c r="BL35" s="98"/>
      <c r="BM35" s="98"/>
      <c r="BN35" s="97"/>
      <c r="BO35" s="96"/>
      <c r="BP35" s="98"/>
      <c r="BQ35" s="98"/>
      <c r="BR35" s="97"/>
      <c r="BS35" s="139" t="s">
        <v>52</v>
      </c>
      <c r="BT35" s="140"/>
      <c r="BU35" s="140"/>
      <c r="BV35" s="140"/>
      <c r="BW35" s="140"/>
      <c r="BX35" s="140"/>
      <c r="BY35" s="140"/>
      <c r="BZ35" s="140"/>
      <c r="CA35" s="140"/>
      <c r="CB35" s="140"/>
      <c r="CC35" s="141"/>
    </row>
    <row r="36" spans="2:82" ht="90" customHeight="1">
      <c r="B36" s="81" t="s">
        <v>13</v>
      </c>
      <c r="C36" s="99" t="s">
        <v>36</v>
      </c>
      <c r="D36" s="99" t="s">
        <v>35</v>
      </c>
      <c r="E36" s="24"/>
      <c r="F36" s="25" t="s">
        <v>47</v>
      </c>
      <c r="G36" s="83" t="s">
        <v>66</v>
      </c>
      <c r="H36" s="84"/>
      <c r="I36" s="84"/>
      <c r="J36" s="85"/>
      <c r="K36" s="83" t="s">
        <v>83</v>
      </c>
      <c r="L36" s="84"/>
      <c r="M36" s="84"/>
      <c r="N36" s="85"/>
      <c r="O36" s="83" t="s">
        <v>82</v>
      </c>
      <c r="P36" s="84"/>
      <c r="Q36" s="84"/>
      <c r="R36" s="85"/>
      <c r="S36" s="83" t="s">
        <v>101</v>
      </c>
      <c r="T36" s="84"/>
      <c r="U36" s="84"/>
      <c r="V36" s="85"/>
      <c r="W36" s="83" t="s">
        <v>67</v>
      </c>
      <c r="X36" s="84"/>
      <c r="Y36" s="84"/>
      <c r="Z36" s="85"/>
      <c r="AA36" s="83" t="s">
        <v>89</v>
      </c>
      <c r="AB36" s="84"/>
      <c r="AC36" s="84"/>
      <c r="AD36" s="85"/>
      <c r="AE36" s="83" t="s">
        <v>68</v>
      </c>
      <c r="AF36" s="84"/>
      <c r="AG36" s="84"/>
      <c r="AH36" s="85"/>
      <c r="AI36" s="83" t="s">
        <v>69</v>
      </c>
      <c r="AJ36" s="84"/>
      <c r="AK36" s="84"/>
      <c r="AL36" s="85"/>
      <c r="AM36" s="83" t="s">
        <v>70</v>
      </c>
      <c r="AN36" s="84"/>
      <c r="AO36" s="84"/>
      <c r="AP36" s="85"/>
      <c r="AQ36" s="83" t="s">
        <v>71</v>
      </c>
      <c r="AR36" s="84"/>
      <c r="AS36" s="84"/>
      <c r="AT36" s="85"/>
      <c r="AU36" s="83" t="s">
        <v>72</v>
      </c>
      <c r="AV36" s="84"/>
      <c r="AW36" s="84"/>
      <c r="AX36" s="85"/>
      <c r="AY36" s="83" t="s">
        <v>73</v>
      </c>
      <c r="AZ36" s="84"/>
      <c r="BA36" s="84"/>
      <c r="BB36" s="85"/>
      <c r="BC36" s="83" t="s">
        <v>74</v>
      </c>
      <c r="BD36" s="84"/>
      <c r="BE36" s="84"/>
      <c r="BF36" s="85"/>
      <c r="BG36" s="83"/>
      <c r="BH36" s="84"/>
      <c r="BI36" s="84"/>
      <c r="BJ36" s="85"/>
      <c r="BK36" s="83"/>
      <c r="BL36" s="84"/>
      <c r="BM36" s="84"/>
      <c r="BN36" s="85"/>
      <c r="BO36" s="83"/>
      <c r="BP36" s="84"/>
      <c r="BQ36" s="84"/>
      <c r="BR36" s="85"/>
      <c r="BS36" s="134" t="s">
        <v>24</v>
      </c>
      <c r="BT36" s="134" t="s">
        <v>48</v>
      </c>
      <c r="BU36" s="134" t="s">
        <v>49</v>
      </c>
      <c r="BV36" s="134" t="s">
        <v>50</v>
      </c>
      <c r="BW36" s="134" t="s">
        <v>51</v>
      </c>
      <c r="BX36" s="136" t="s">
        <v>25</v>
      </c>
      <c r="BY36" s="132" t="s">
        <v>26</v>
      </c>
      <c r="BZ36" s="132" t="s">
        <v>27</v>
      </c>
      <c r="CA36" s="132" t="s">
        <v>28</v>
      </c>
      <c r="CB36" s="132" t="s">
        <v>29</v>
      </c>
      <c r="CC36" s="127" t="s">
        <v>30</v>
      </c>
      <c r="CD36" s="81" t="s">
        <v>13</v>
      </c>
    </row>
    <row r="37" spans="2:82" ht="90" customHeight="1">
      <c r="B37" s="82"/>
      <c r="C37" s="99"/>
      <c r="D37" s="99"/>
      <c r="E37" s="26" t="s">
        <v>46</v>
      </c>
      <c r="F37" s="27"/>
      <c r="G37" s="86"/>
      <c r="H37" s="87"/>
      <c r="I37" s="87"/>
      <c r="J37" s="88"/>
      <c r="K37" s="86"/>
      <c r="L37" s="87"/>
      <c r="M37" s="87"/>
      <c r="N37" s="88"/>
      <c r="O37" s="86"/>
      <c r="P37" s="87"/>
      <c r="Q37" s="87"/>
      <c r="R37" s="88"/>
      <c r="S37" s="86"/>
      <c r="T37" s="87"/>
      <c r="U37" s="87"/>
      <c r="V37" s="88"/>
      <c r="W37" s="86"/>
      <c r="X37" s="87"/>
      <c r="Y37" s="87"/>
      <c r="Z37" s="88"/>
      <c r="AA37" s="86"/>
      <c r="AB37" s="87"/>
      <c r="AC37" s="87"/>
      <c r="AD37" s="88"/>
      <c r="AE37" s="86"/>
      <c r="AF37" s="87"/>
      <c r="AG37" s="87"/>
      <c r="AH37" s="88"/>
      <c r="AI37" s="86"/>
      <c r="AJ37" s="87"/>
      <c r="AK37" s="87"/>
      <c r="AL37" s="88"/>
      <c r="AM37" s="86"/>
      <c r="AN37" s="87"/>
      <c r="AO37" s="87"/>
      <c r="AP37" s="88"/>
      <c r="AQ37" s="86"/>
      <c r="AR37" s="87"/>
      <c r="AS37" s="87"/>
      <c r="AT37" s="88"/>
      <c r="AU37" s="86"/>
      <c r="AV37" s="87"/>
      <c r="AW37" s="87"/>
      <c r="AX37" s="88"/>
      <c r="AY37" s="86"/>
      <c r="AZ37" s="87"/>
      <c r="BA37" s="87"/>
      <c r="BB37" s="88"/>
      <c r="BC37" s="86"/>
      <c r="BD37" s="87"/>
      <c r="BE37" s="87"/>
      <c r="BF37" s="88"/>
      <c r="BG37" s="86"/>
      <c r="BH37" s="87"/>
      <c r="BI37" s="87"/>
      <c r="BJ37" s="88"/>
      <c r="BK37" s="86"/>
      <c r="BL37" s="87"/>
      <c r="BM37" s="87"/>
      <c r="BN37" s="88"/>
      <c r="BO37" s="86"/>
      <c r="BP37" s="87"/>
      <c r="BQ37" s="87"/>
      <c r="BR37" s="88"/>
      <c r="BS37" s="135"/>
      <c r="BT37" s="135"/>
      <c r="BU37" s="135"/>
      <c r="BV37" s="135"/>
      <c r="BW37" s="135"/>
      <c r="BX37" s="137"/>
      <c r="BY37" s="133"/>
      <c r="BZ37" s="133"/>
      <c r="CA37" s="133"/>
      <c r="CB37" s="133"/>
      <c r="CC37" s="128"/>
      <c r="CD37" s="82"/>
    </row>
    <row r="38" spans="2:82" ht="30" customHeight="1">
      <c r="B38" s="10">
        <v>1</v>
      </c>
      <c r="C38" s="11"/>
      <c r="D38" s="11">
        <f>IF(COUNTIF(G38:BO38,"●"),9,IF(COUNTIF(G38:BO38,"○"),3,IF(COUNTIF(G38:BO38,"▽"),1,"")))</f>
        <v>9</v>
      </c>
      <c r="E38" s="95" t="s">
        <v>58</v>
      </c>
      <c r="F38" s="95"/>
      <c r="G38" s="96" t="s">
        <v>2</v>
      </c>
      <c r="H38" s="98"/>
      <c r="I38" s="98"/>
      <c r="J38" s="97"/>
      <c r="K38" s="96" t="s">
        <v>2</v>
      </c>
      <c r="L38" s="98"/>
      <c r="M38" s="98"/>
      <c r="N38" s="97"/>
      <c r="O38" s="96" t="s">
        <v>4</v>
      </c>
      <c r="P38" s="98"/>
      <c r="Q38" s="98"/>
      <c r="R38" s="97"/>
      <c r="S38" s="96" t="s">
        <v>4</v>
      </c>
      <c r="T38" s="98"/>
      <c r="U38" s="98"/>
      <c r="V38" s="97"/>
      <c r="W38" s="96" t="s">
        <v>4</v>
      </c>
      <c r="X38" s="98"/>
      <c r="Y38" s="98"/>
      <c r="Z38" s="97"/>
      <c r="AA38" s="96" t="s">
        <v>3</v>
      </c>
      <c r="AB38" s="98"/>
      <c r="AC38" s="98"/>
      <c r="AD38" s="97"/>
      <c r="AE38" s="96" t="s">
        <v>2</v>
      </c>
      <c r="AF38" s="98"/>
      <c r="AG38" s="98"/>
      <c r="AH38" s="97"/>
      <c r="AI38" s="96"/>
      <c r="AJ38" s="98"/>
      <c r="AK38" s="98"/>
      <c r="AL38" s="97"/>
      <c r="AM38" s="96"/>
      <c r="AN38" s="98"/>
      <c r="AO38" s="98"/>
      <c r="AP38" s="97"/>
      <c r="AQ38" s="96" t="s">
        <v>3</v>
      </c>
      <c r="AR38" s="98"/>
      <c r="AS38" s="98"/>
      <c r="AT38" s="97"/>
      <c r="AU38" s="96"/>
      <c r="AV38" s="98"/>
      <c r="AW38" s="98"/>
      <c r="AX38" s="97"/>
      <c r="AY38" s="96" t="s">
        <v>4</v>
      </c>
      <c r="AZ38" s="98"/>
      <c r="BA38" s="98"/>
      <c r="BB38" s="97"/>
      <c r="BC38" s="96"/>
      <c r="BD38" s="98"/>
      <c r="BE38" s="98"/>
      <c r="BF38" s="97"/>
      <c r="BG38" s="96"/>
      <c r="BH38" s="98"/>
      <c r="BI38" s="98"/>
      <c r="BJ38" s="97"/>
      <c r="BK38" s="96"/>
      <c r="BL38" s="98"/>
      <c r="BM38" s="98"/>
      <c r="BN38" s="97"/>
      <c r="BO38" s="96"/>
      <c r="BP38" s="98"/>
      <c r="BQ38" s="98"/>
      <c r="BR38" s="97"/>
      <c r="BS38" s="12"/>
      <c r="BT38" s="12"/>
      <c r="BU38" s="12"/>
      <c r="BV38" s="12"/>
      <c r="BW38" s="12"/>
      <c r="BX38" s="129"/>
      <c r="BY38" s="34"/>
      <c r="BZ38" s="34"/>
      <c r="CA38" s="35" t="s">
        <v>85</v>
      </c>
      <c r="CB38" s="41" t="s">
        <v>91</v>
      </c>
      <c r="CC38" s="42" t="s">
        <v>92</v>
      </c>
      <c r="CD38" s="10">
        <v>1</v>
      </c>
    </row>
    <row r="39" spans="2:82" ht="30" customHeight="1">
      <c r="B39" s="10">
        <v>2</v>
      </c>
      <c r="C39" s="11"/>
      <c r="D39" s="11">
        <f>IF(COUNTIF(G39:BO39,"●"),9,IF(COUNTIF(G39:BO39,"○"),3,IF(COUNTIF(G39:BO39,"▽"),1,"")))</f>
        <v>9</v>
      </c>
      <c r="E39" s="95" t="s">
        <v>62</v>
      </c>
      <c r="F39" s="95"/>
      <c r="G39" s="96" t="s">
        <v>3</v>
      </c>
      <c r="H39" s="98"/>
      <c r="I39" s="98"/>
      <c r="J39" s="97"/>
      <c r="K39" s="96"/>
      <c r="L39" s="98"/>
      <c r="M39" s="98"/>
      <c r="N39" s="97"/>
      <c r="O39" s="96"/>
      <c r="P39" s="98"/>
      <c r="Q39" s="98"/>
      <c r="R39" s="97"/>
      <c r="S39" s="96" t="s">
        <v>4</v>
      </c>
      <c r="T39" s="98"/>
      <c r="U39" s="98"/>
      <c r="V39" s="97"/>
      <c r="W39" s="96"/>
      <c r="X39" s="98"/>
      <c r="Y39" s="98"/>
      <c r="Z39" s="97"/>
      <c r="AA39" s="96"/>
      <c r="AB39" s="98"/>
      <c r="AC39" s="98"/>
      <c r="AD39" s="97"/>
      <c r="AE39" s="96" t="s">
        <v>3</v>
      </c>
      <c r="AF39" s="98"/>
      <c r="AG39" s="98"/>
      <c r="AH39" s="97"/>
      <c r="AI39" s="96" t="s">
        <v>3</v>
      </c>
      <c r="AJ39" s="98"/>
      <c r="AK39" s="98"/>
      <c r="AL39" s="97"/>
      <c r="AM39" s="96" t="s">
        <v>3</v>
      </c>
      <c r="AN39" s="98"/>
      <c r="AO39" s="98"/>
      <c r="AP39" s="97"/>
      <c r="AQ39" s="96"/>
      <c r="AR39" s="98"/>
      <c r="AS39" s="98"/>
      <c r="AT39" s="97"/>
      <c r="AU39" s="96" t="s">
        <v>2</v>
      </c>
      <c r="AV39" s="98"/>
      <c r="AW39" s="98"/>
      <c r="AX39" s="97"/>
      <c r="AY39" s="96"/>
      <c r="AZ39" s="98"/>
      <c r="BA39" s="98"/>
      <c r="BB39" s="97"/>
      <c r="BC39" s="96" t="s">
        <v>2</v>
      </c>
      <c r="BD39" s="98"/>
      <c r="BE39" s="98"/>
      <c r="BF39" s="97"/>
      <c r="BG39" s="96"/>
      <c r="BH39" s="98"/>
      <c r="BI39" s="98"/>
      <c r="BJ39" s="97"/>
      <c r="BK39" s="96"/>
      <c r="BL39" s="98"/>
      <c r="BM39" s="98"/>
      <c r="BN39" s="97"/>
      <c r="BO39" s="96"/>
      <c r="BP39" s="98"/>
      <c r="BQ39" s="98"/>
      <c r="BR39" s="97"/>
      <c r="BS39" s="12"/>
      <c r="BT39" s="12"/>
      <c r="BU39" s="12"/>
      <c r="BV39" s="12"/>
      <c r="BW39" s="12"/>
      <c r="BX39" s="130"/>
      <c r="BY39" s="4"/>
      <c r="BZ39" s="4"/>
      <c r="CA39" s="44" t="s">
        <v>94</v>
      </c>
      <c r="CB39" s="43" t="s">
        <v>2</v>
      </c>
      <c r="CC39" s="37" t="s">
        <v>85</v>
      </c>
      <c r="CD39" s="10">
        <v>2</v>
      </c>
    </row>
    <row r="40" spans="2:82" ht="30" customHeight="1">
      <c r="B40" s="10">
        <v>3</v>
      </c>
      <c r="C40" s="11"/>
      <c r="D40" s="11">
        <f>IF(COUNTIF(G40:BO40,"●"),9,IF(COUNTIF(G40:BO40,"○"),3,IF(COUNTIF(G40:BO40,"▽"),1,"")))</f>
        <v>9</v>
      </c>
      <c r="E40" s="95" t="s">
        <v>63</v>
      </c>
      <c r="F40" s="95"/>
      <c r="G40" s="96" t="s">
        <v>4</v>
      </c>
      <c r="H40" s="98"/>
      <c r="I40" s="98"/>
      <c r="J40" s="97"/>
      <c r="K40" s="96" t="s">
        <v>3</v>
      </c>
      <c r="L40" s="98"/>
      <c r="M40" s="98"/>
      <c r="N40" s="97"/>
      <c r="O40" s="96" t="s">
        <v>3</v>
      </c>
      <c r="P40" s="98"/>
      <c r="Q40" s="98"/>
      <c r="R40" s="97"/>
      <c r="S40" s="96" t="s">
        <v>4</v>
      </c>
      <c r="T40" s="98"/>
      <c r="U40" s="98"/>
      <c r="V40" s="97"/>
      <c r="W40" s="96" t="s">
        <v>4</v>
      </c>
      <c r="X40" s="98"/>
      <c r="Y40" s="98"/>
      <c r="Z40" s="97"/>
      <c r="AA40" s="96" t="s">
        <v>3</v>
      </c>
      <c r="AB40" s="98"/>
      <c r="AC40" s="98"/>
      <c r="AD40" s="97"/>
      <c r="AE40" s="96" t="s">
        <v>4</v>
      </c>
      <c r="AF40" s="98"/>
      <c r="AG40" s="98"/>
      <c r="AH40" s="97"/>
      <c r="AI40" s="96" t="s">
        <v>3</v>
      </c>
      <c r="AJ40" s="98"/>
      <c r="AK40" s="98"/>
      <c r="AL40" s="97"/>
      <c r="AM40" s="96" t="s">
        <v>3</v>
      </c>
      <c r="AN40" s="98"/>
      <c r="AO40" s="98"/>
      <c r="AP40" s="97"/>
      <c r="AQ40" s="96" t="s">
        <v>3</v>
      </c>
      <c r="AR40" s="98"/>
      <c r="AS40" s="98"/>
      <c r="AT40" s="97"/>
      <c r="AU40" s="96" t="s">
        <v>3</v>
      </c>
      <c r="AV40" s="98"/>
      <c r="AW40" s="98"/>
      <c r="AX40" s="97"/>
      <c r="AY40" s="96" t="s">
        <v>2</v>
      </c>
      <c r="AZ40" s="98"/>
      <c r="BA40" s="98"/>
      <c r="BB40" s="97"/>
      <c r="BC40" s="96"/>
      <c r="BD40" s="98"/>
      <c r="BE40" s="98"/>
      <c r="BF40" s="97"/>
      <c r="BG40" s="96"/>
      <c r="BH40" s="98"/>
      <c r="BI40" s="98"/>
      <c r="BJ40" s="97"/>
      <c r="BK40" s="96"/>
      <c r="BL40" s="98"/>
      <c r="BM40" s="98"/>
      <c r="BN40" s="97"/>
      <c r="BO40" s="96"/>
      <c r="BP40" s="98"/>
      <c r="BQ40" s="98"/>
      <c r="BR40" s="97"/>
      <c r="BS40" s="12"/>
      <c r="BT40" s="12"/>
      <c r="BU40" s="12"/>
      <c r="BV40" s="12"/>
      <c r="BW40" s="12"/>
      <c r="BX40" s="130"/>
      <c r="BY40" s="4"/>
      <c r="BZ40" s="4"/>
      <c r="CA40" s="38" t="s">
        <v>85</v>
      </c>
      <c r="CB40" s="36" t="s">
        <v>2</v>
      </c>
      <c r="CC40" s="45" t="s">
        <v>94</v>
      </c>
      <c r="CD40" s="10">
        <v>3</v>
      </c>
    </row>
    <row r="41" spans="2:82" ht="30" customHeight="1">
      <c r="B41" s="10">
        <v>4</v>
      </c>
      <c r="C41" s="11"/>
      <c r="D41" s="11">
        <f>IF(COUNTIF(G41:BO41,"●"),9,IF(COUNTIF(G41:BO41,"○"),3,IF(COUNTIF(G41:BO41,"▽"),1,"")))</f>
        <v>3</v>
      </c>
      <c r="E41" s="95" t="s">
        <v>59</v>
      </c>
      <c r="F41" s="95"/>
      <c r="G41" s="96"/>
      <c r="H41" s="98"/>
      <c r="I41" s="98"/>
      <c r="J41" s="97"/>
      <c r="K41" s="96"/>
      <c r="L41" s="98"/>
      <c r="M41" s="98"/>
      <c r="N41" s="97"/>
      <c r="O41" s="96"/>
      <c r="P41" s="98"/>
      <c r="Q41" s="98"/>
      <c r="R41" s="97"/>
      <c r="S41" s="96" t="s">
        <v>3</v>
      </c>
      <c r="T41" s="98"/>
      <c r="U41" s="98"/>
      <c r="V41" s="97"/>
      <c r="W41" s="96" t="s">
        <v>4</v>
      </c>
      <c r="X41" s="98"/>
      <c r="Y41" s="98"/>
      <c r="Z41" s="97"/>
      <c r="AA41" s="96"/>
      <c r="AB41" s="98"/>
      <c r="AC41" s="98"/>
      <c r="AD41" s="97"/>
      <c r="AE41" s="96" t="s">
        <v>3</v>
      </c>
      <c r="AF41" s="98"/>
      <c r="AG41" s="98"/>
      <c r="AH41" s="97"/>
      <c r="AI41" s="96" t="s">
        <v>4</v>
      </c>
      <c r="AJ41" s="98"/>
      <c r="AK41" s="98"/>
      <c r="AL41" s="97"/>
      <c r="AM41" s="96" t="s">
        <v>4</v>
      </c>
      <c r="AN41" s="98"/>
      <c r="AO41" s="98"/>
      <c r="AP41" s="97"/>
      <c r="AQ41" s="96" t="s">
        <v>4</v>
      </c>
      <c r="AR41" s="98"/>
      <c r="AS41" s="98"/>
      <c r="AT41" s="97"/>
      <c r="AU41" s="96" t="s">
        <v>4</v>
      </c>
      <c r="AV41" s="98"/>
      <c r="AW41" s="98"/>
      <c r="AX41" s="97"/>
      <c r="AY41" s="96"/>
      <c r="AZ41" s="98"/>
      <c r="BA41" s="98"/>
      <c r="BB41" s="97"/>
      <c r="BC41" s="96" t="s">
        <v>4</v>
      </c>
      <c r="BD41" s="98"/>
      <c r="BE41" s="98"/>
      <c r="BF41" s="97"/>
      <c r="BG41" s="96"/>
      <c r="BH41" s="98"/>
      <c r="BI41" s="98"/>
      <c r="BJ41" s="97"/>
      <c r="BK41" s="96"/>
      <c r="BL41" s="98"/>
      <c r="BM41" s="98"/>
      <c r="BN41" s="97"/>
      <c r="BO41" s="96"/>
      <c r="BP41" s="98"/>
      <c r="BQ41" s="98"/>
      <c r="BR41" s="97"/>
      <c r="BS41" s="12"/>
      <c r="BT41" s="12"/>
      <c r="BU41" s="12"/>
      <c r="BV41" s="12"/>
      <c r="BW41" s="12"/>
      <c r="BX41" s="130"/>
      <c r="BY41" s="4"/>
      <c r="BZ41" s="4"/>
      <c r="CA41" s="46" t="s">
        <v>94</v>
      </c>
      <c r="CB41" s="38" t="s">
        <v>85</v>
      </c>
      <c r="CC41" s="48" t="s">
        <v>2</v>
      </c>
      <c r="CD41" s="10">
        <v>4</v>
      </c>
    </row>
    <row r="42" spans="2:82" ht="30" customHeight="1">
      <c r="B42" s="10">
        <v>5</v>
      </c>
      <c r="C42" s="11"/>
      <c r="D42" s="11">
        <f>IF(COUNTIF(G42:BO42,"●"),9,IF(COUNTIF(G42:BO42,"○"),3,IF(COUNTIF(G42:BO42,"▽"),1,"")))</f>
        <v>9</v>
      </c>
      <c r="E42" s="96" t="s">
        <v>60</v>
      </c>
      <c r="F42" s="97"/>
      <c r="G42" s="96" t="s">
        <v>4</v>
      </c>
      <c r="H42" s="98"/>
      <c r="I42" s="98"/>
      <c r="J42" s="97"/>
      <c r="K42" s="96"/>
      <c r="L42" s="98"/>
      <c r="M42" s="98"/>
      <c r="N42" s="97"/>
      <c r="O42" s="96"/>
      <c r="P42" s="98"/>
      <c r="Q42" s="98"/>
      <c r="R42" s="97"/>
      <c r="S42" s="96" t="s">
        <v>2</v>
      </c>
      <c r="T42" s="98"/>
      <c r="U42" s="98"/>
      <c r="V42" s="97"/>
      <c r="W42" s="96" t="s">
        <v>4</v>
      </c>
      <c r="X42" s="98"/>
      <c r="Y42" s="98"/>
      <c r="Z42" s="97"/>
      <c r="AA42" s="96"/>
      <c r="AB42" s="98"/>
      <c r="AC42" s="98"/>
      <c r="AD42" s="97"/>
      <c r="AE42" s="96"/>
      <c r="AF42" s="98"/>
      <c r="AG42" s="98"/>
      <c r="AH42" s="97"/>
      <c r="AI42" s="96"/>
      <c r="AJ42" s="98"/>
      <c r="AK42" s="98"/>
      <c r="AL42" s="97"/>
      <c r="AM42" s="96"/>
      <c r="AN42" s="98"/>
      <c r="AO42" s="98"/>
      <c r="AP42" s="97"/>
      <c r="AQ42" s="96"/>
      <c r="AR42" s="98"/>
      <c r="AS42" s="98"/>
      <c r="AT42" s="97"/>
      <c r="AU42" s="96"/>
      <c r="AV42" s="98"/>
      <c r="AW42" s="98"/>
      <c r="AX42" s="97"/>
      <c r="AY42" s="96"/>
      <c r="AZ42" s="98"/>
      <c r="BA42" s="98"/>
      <c r="BB42" s="97"/>
      <c r="BC42" s="96"/>
      <c r="BD42" s="98"/>
      <c r="BE42" s="98"/>
      <c r="BF42" s="97"/>
      <c r="BG42" s="96"/>
      <c r="BH42" s="98"/>
      <c r="BI42" s="98"/>
      <c r="BJ42" s="97"/>
      <c r="BK42" s="96"/>
      <c r="BL42" s="98"/>
      <c r="BM42" s="98"/>
      <c r="BN42" s="97"/>
      <c r="BO42" s="96"/>
      <c r="BP42" s="98"/>
      <c r="BQ42" s="98"/>
      <c r="BR42" s="97"/>
      <c r="BS42" s="12"/>
      <c r="BT42" s="12"/>
      <c r="BU42" s="12"/>
      <c r="BV42" s="12"/>
      <c r="BW42" s="12"/>
      <c r="BX42" s="130"/>
      <c r="BY42" s="4"/>
      <c r="BZ42" s="4"/>
      <c r="CA42" s="36" t="s">
        <v>2</v>
      </c>
      <c r="CB42" s="44" t="s">
        <v>93</v>
      </c>
      <c r="CC42" s="37" t="s">
        <v>95</v>
      </c>
      <c r="CD42" s="10">
        <v>5</v>
      </c>
    </row>
    <row r="43" spans="2:82" ht="30" customHeight="1">
      <c r="B43" s="10">
        <v>6</v>
      </c>
      <c r="C43" s="11"/>
      <c r="D43" s="11">
        <f>IF(COUNTIF(G43:BO43,"●"),9,IF(COUNTIF(G43:BO43,"○"),3,IF(COUNTIF(G43:BO43,"▽"),1,"")))</f>
        <v>3</v>
      </c>
      <c r="E43" s="96" t="s">
        <v>64</v>
      </c>
      <c r="F43" s="97"/>
      <c r="G43" s="96"/>
      <c r="H43" s="98"/>
      <c r="I43" s="98"/>
      <c r="J43" s="97"/>
      <c r="K43" s="96" t="s">
        <v>3</v>
      </c>
      <c r="L43" s="98"/>
      <c r="M43" s="98"/>
      <c r="N43" s="97"/>
      <c r="O43" s="96" t="s">
        <v>4</v>
      </c>
      <c r="P43" s="98"/>
      <c r="Q43" s="98"/>
      <c r="R43" s="97"/>
      <c r="S43" s="96" t="s">
        <v>3</v>
      </c>
      <c r="T43" s="98"/>
      <c r="U43" s="98"/>
      <c r="V43" s="97"/>
      <c r="W43" s="96"/>
      <c r="X43" s="98"/>
      <c r="Y43" s="98"/>
      <c r="Z43" s="97"/>
      <c r="AA43" s="96"/>
      <c r="AB43" s="98"/>
      <c r="AC43" s="98"/>
      <c r="AD43" s="97"/>
      <c r="AE43" s="96" t="s">
        <v>3</v>
      </c>
      <c r="AF43" s="98"/>
      <c r="AG43" s="98"/>
      <c r="AH43" s="97"/>
      <c r="AI43" s="96"/>
      <c r="AJ43" s="98"/>
      <c r="AK43" s="98"/>
      <c r="AL43" s="97"/>
      <c r="AM43" s="96"/>
      <c r="AN43" s="98"/>
      <c r="AO43" s="98"/>
      <c r="AP43" s="97"/>
      <c r="AQ43" s="96" t="s">
        <v>4</v>
      </c>
      <c r="AR43" s="98"/>
      <c r="AS43" s="98"/>
      <c r="AT43" s="97"/>
      <c r="AU43" s="96"/>
      <c r="AV43" s="98"/>
      <c r="AW43" s="98"/>
      <c r="AX43" s="97"/>
      <c r="AY43" s="96" t="s">
        <v>3</v>
      </c>
      <c r="AZ43" s="98"/>
      <c r="BA43" s="98"/>
      <c r="BB43" s="97"/>
      <c r="BC43" s="96" t="s">
        <v>3</v>
      </c>
      <c r="BD43" s="98"/>
      <c r="BE43" s="98"/>
      <c r="BF43" s="97"/>
      <c r="BG43" s="96"/>
      <c r="BH43" s="98"/>
      <c r="BI43" s="98"/>
      <c r="BJ43" s="97"/>
      <c r="BK43" s="96"/>
      <c r="BL43" s="98"/>
      <c r="BM43" s="98"/>
      <c r="BN43" s="97"/>
      <c r="BO43" s="96"/>
      <c r="BP43" s="98"/>
      <c r="BQ43" s="98"/>
      <c r="BR43" s="97"/>
      <c r="BS43" s="12"/>
      <c r="BT43" s="12"/>
      <c r="BU43" s="12"/>
      <c r="BV43" s="12"/>
      <c r="BW43" s="12"/>
      <c r="BX43" s="130"/>
      <c r="BY43" s="4"/>
      <c r="BZ43" s="38" t="s">
        <v>85</v>
      </c>
      <c r="CA43" s="43" t="s">
        <v>96</v>
      </c>
      <c r="CB43" s="47" t="s">
        <v>92</v>
      </c>
      <c r="CC43" s="37"/>
      <c r="CD43" s="10">
        <v>6</v>
      </c>
    </row>
    <row r="44" spans="2:82" ht="30" customHeight="1">
      <c r="B44" s="10">
        <v>7</v>
      </c>
      <c r="C44" s="11"/>
      <c r="D44" s="11">
        <f>IF(COUNTIF(G44:BO44,"●"),9,IF(COUNTIF(G44:BO44,"○"),3,IF(COUNTIF(G44:BO44,"▽"),1,"")))</f>
        <v>9</v>
      </c>
      <c r="E44" s="95" t="s">
        <v>65</v>
      </c>
      <c r="F44" s="95"/>
      <c r="G44" s="96"/>
      <c r="H44" s="98"/>
      <c r="I44" s="98"/>
      <c r="J44" s="97"/>
      <c r="K44" s="96"/>
      <c r="L44" s="98"/>
      <c r="M44" s="98"/>
      <c r="N44" s="97"/>
      <c r="O44" s="96" t="s">
        <v>3</v>
      </c>
      <c r="P44" s="98"/>
      <c r="Q44" s="98"/>
      <c r="R44" s="97"/>
      <c r="S44" s="96"/>
      <c r="T44" s="98"/>
      <c r="U44" s="98"/>
      <c r="V44" s="97"/>
      <c r="W44" s="96" t="s">
        <v>2</v>
      </c>
      <c r="X44" s="98"/>
      <c r="Y44" s="98"/>
      <c r="Z44" s="97"/>
      <c r="AA44" s="96" t="s">
        <v>2</v>
      </c>
      <c r="AB44" s="98"/>
      <c r="AC44" s="98"/>
      <c r="AD44" s="97"/>
      <c r="AE44" s="96" t="s">
        <v>4</v>
      </c>
      <c r="AF44" s="98"/>
      <c r="AG44" s="98"/>
      <c r="AH44" s="97"/>
      <c r="AI44" s="96" t="s">
        <v>4</v>
      </c>
      <c r="AJ44" s="98"/>
      <c r="AK44" s="98"/>
      <c r="AL44" s="97"/>
      <c r="AM44" s="96" t="s">
        <v>2</v>
      </c>
      <c r="AN44" s="98"/>
      <c r="AO44" s="98"/>
      <c r="AP44" s="97"/>
      <c r="AQ44" s="96"/>
      <c r="AR44" s="98"/>
      <c r="AS44" s="98"/>
      <c r="AT44" s="97"/>
      <c r="AU44" s="96" t="s">
        <v>2</v>
      </c>
      <c r="AV44" s="98"/>
      <c r="AW44" s="98"/>
      <c r="AX44" s="97"/>
      <c r="AY44" s="96" t="s">
        <v>3</v>
      </c>
      <c r="AZ44" s="98"/>
      <c r="BA44" s="98"/>
      <c r="BB44" s="97"/>
      <c r="BC44" s="96" t="s">
        <v>4</v>
      </c>
      <c r="BD44" s="98"/>
      <c r="BE44" s="98"/>
      <c r="BF44" s="97"/>
      <c r="BG44" s="96"/>
      <c r="BH44" s="98"/>
      <c r="BI44" s="98"/>
      <c r="BJ44" s="97"/>
      <c r="BK44" s="96"/>
      <c r="BL44" s="98"/>
      <c r="BM44" s="98"/>
      <c r="BN44" s="97"/>
      <c r="BO44" s="96"/>
      <c r="BP44" s="98"/>
      <c r="BQ44" s="98"/>
      <c r="BR44" s="97"/>
      <c r="BS44" s="12"/>
      <c r="BT44" s="12"/>
      <c r="BU44" s="12"/>
      <c r="BV44" s="12"/>
      <c r="BW44" s="12"/>
      <c r="BX44" s="130"/>
      <c r="BY44" s="4"/>
      <c r="BZ44" s="46" t="s">
        <v>93</v>
      </c>
      <c r="CB44" s="4" t="s">
        <v>2</v>
      </c>
      <c r="CC44" s="37" t="s">
        <v>95</v>
      </c>
      <c r="CD44" s="10">
        <v>7</v>
      </c>
    </row>
    <row r="45" spans="2:82" ht="30" customHeight="1">
      <c r="B45" s="10">
        <v>8</v>
      </c>
      <c r="C45" s="11"/>
      <c r="D45" s="32">
        <f>IF(COUNTIF(G45:BO45,"●"),9,IF(COUNTIF(G45:BO45,"○"),3,IF(COUNTIF(G45:BO45,"▽"),1,"")))</f>
        <v>1</v>
      </c>
      <c r="E45" s="95" t="s">
        <v>61</v>
      </c>
      <c r="F45" s="95"/>
      <c r="G45" s="96"/>
      <c r="H45" s="98"/>
      <c r="I45" s="98"/>
      <c r="J45" s="97"/>
      <c r="K45" s="96"/>
      <c r="L45" s="98"/>
      <c r="M45" s="98"/>
      <c r="N45" s="97"/>
      <c r="O45" s="96"/>
      <c r="P45" s="98"/>
      <c r="Q45" s="98"/>
      <c r="R45" s="97"/>
      <c r="S45" s="96"/>
      <c r="T45" s="98"/>
      <c r="U45" s="98"/>
      <c r="V45" s="97"/>
      <c r="W45" s="96"/>
      <c r="X45" s="98"/>
      <c r="Y45" s="98"/>
      <c r="Z45" s="97"/>
      <c r="AA45" s="96" t="s">
        <v>3</v>
      </c>
      <c r="AB45" s="98"/>
      <c r="AC45" s="98"/>
      <c r="AD45" s="97"/>
      <c r="AE45" s="96" t="s">
        <v>3</v>
      </c>
      <c r="AF45" s="98"/>
      <c r="AG45" s="98"/>
      <c r="AH45" s="97"/>
      <c r="AI45" s="96"/>
      <c r="AJ45" s="98"/>
      <c r="AK45" s="98"/>
      <c r="AL45" s="97"/>
      <c r="AM45" s="96"/>
      <c r="AN45" s="98"/>
      <c r="AO45" s="98"/>
      <c r="AP45" s="97"/>
      <c r="AQ45" s="96"/>
      <c r="AR45" s="98"/>
      <c r="AS45" s="98"/>
      <c r="AT45" s="97"/>
      <c r="AU45" s="96"/>
      <c r="AV45" s="98"/>
      <c r="AW45" s="98"/>
      <c r="AX45" s="97"/>
      <c r="AY45" s="96" t="s">
        <v>3</v>
      </c>
      <c r="AZ45" s="98"/>
      <c r="BA45" s="98"/>
      <c r="BB45" s="97"/>
      <c r="BC45" s="96"/>
      <c r="BD45" s="98"/>
      <c r="BE45" s="98"/>
      <c r="BF45" s="97"/>
      <c r="BG45" s="96"/>
      <c r="BH45" s="98"/>
      <c r="BI45" s="98"/>
      <c r="BJ45" s="97"/>
      <c r="BK45" s="96"/>
      <c r="BL45" s="98"/>
      <c r="BM45" s="98"/>
      <c r="BN45" s="97"/>
      <c r="BO45" s="96"/>
      <c r="BP45" s="98"/>
      <c r="BQ45" s="98"/>
      <c r="BR45" s="97"/>
      <c r="BS45" s="12"/>
      <c r="BT45" s="12"/>
      <c r="BU45" s="12"/>
      <c r="BV45" s="12"/>
      <c r="BW45" s="12"/>
      <c r="BX45" s="130"/>
      <c r="BY45" s="4"/>
      <c r="BZ45" s="38" t="s">
        <v>85</v>
      </c>
      <c r="CA45" s="36" t="s">
        <v>97</v>
      </c>
      <c r="CB45" s="47" t="s">
        <v>92</v>
      </c>
      <c r="CC45" s="29"/>
      <c r="CD45" s="10">
        <v>8</v>
      </c>
    </row>
    <row r="46" spans="2:82" ht="30" customHeight="1">
      <c r="B46" s="10">
        <v>9</v>
      </c>
      <c r="C46" s="11"/>
      <c r="D46" s="11">
        <f>IF(COUNTIF(G46:BO46,"●"),9,IF(COUNTIF(G46:BO46,"○"),3,IF(COUNTIF(G46:BO46,"▽"),1,"")))</f>
        <v>9</v>
      </c>
      <c r="E46" s="95" t="s">
        <v>57</v>
      </c>
      <c r="F46" s="95"/>
      <c r="G46" s="96"/>
      <c r="H46" s="98"/>
      <c r="I46" s="98"/>
      <c r="J46" s="97"/>
      <c r="K46" s="96"/>
      <c r="L46" s="98"/>
      <c r="M46" s="98"/>
      <c r="N46" s="97"/>
      <c r="O46" s="96" t="s">
        <v>2</v>
      </c>
      <c r="P46" s="98"/>
      <c r="Q46" s="98"/>
      <c r="R46" s="97"/>
      <c r="S46" s="96" t="s">
        <v>3</v>
      </c>
      <c r="T46" s="98"/>
      <c r="U46" s="98"/>
      <c r="V46" s="97"/>
      <c r="W46" s="96"/>
      <c r="X46" s="98"/>
      <c r="Y46" s="98"/>
      <c r="Z46" s="97"/>
      <c r="AA46" s="96"/>
      <c r="AB46" s="98"/>
      <c r="AC46" s="98"/>
      <c r="AD46" s="97"/>
      <c r="AE46" s="96" t="s">
        <v>4</v>
      </c>
      <c r="AF46" s="98"/>
      <c r="AG46" s="98"/>
      <c r="AH46" s="97"/>
      <c r="AI46" s="96" t="s">
        <v>2</v>
      </c>
      <c r="AJ46" s="98"/>
      <c r="AK46" s="98"/>
      <c r="AL46" s="97"/>
      <c r="AM46" s="96" t="s">
        <v>4</v>
      </c>
      <c r="AN46" s="98"/>
      <c r="AO46" s="98"/>
      <c r="AP46" s="97"/>
      <c r="AQ46" s="96" t="s">
        <v>2</v>
      </c>
      <c r="AR46" s="98"/>
      <c r="AS46" s="98"/>
      <c r="AT46" s="97"/>
      <c r="AU46" s="96" t="s">
        <v>2</v>
      </c>
      <c r="AV46" s="98"/>
      <c r="AW46" s="98"/>
      <c r="AX46" s="97"/>
      <c r="AY46" s="96" t="s">
        <v>4</v>
      </c>
      <c r="AZ46" s="98"/>
      <c r="BA46" s="98"/>
      <c r="BB46" s="97"/>
      <c r="BC46" s="96" t="s">
        <v>2</v>
      </c>
      <c r="BD46" s="98"/>
      <c r="BE46" s="98"/>
      <c r="BF46" s="97"/>
      <c r="BG46" s="96"/>
      <c r="BH46" s="98"/>
      <c r="BI46" s="98"/>
      <c r="BJ46" s="97"/>
      <c r="BK46" s="96"/>
      <c r="BL46" s="98"/>
      <c r="BM46" s="98"/>
      <c r="BN46" s="97"/>
      <c r="BO46" s="96"/>
      <c r="BP46" s="98"/>
      <c r="BQ46" s="98"/>
      <c r="BR46" s="97"/>
      <c r="BS46" s="12"/>
      <c r="BT46" s="12"/>
      <c r="BU46" s="12"/>
      <c r="BV46" s="12"/>
      <c r="BW46" s="12"/>
      <c r="BX46" s="130"/>
      <c r="BY46" s="4"/>
      <c r="BZ46" s="4"/>
      <c r="CA46" s="38" t="s">
        <v>95</v>
      </c>
      <c r="CB46" s="36" t="s">
        <v>98</v>
      </c>
      <c r="CC46" s="29"/>
      <c r="CD46" s="10">
        <v>9</v>
      </c>
    </row>
    <row r="47" spans="2:82" ht="30" customHeight="1">
      <c r="B47" s="10">
        <v>10</v>
      </c>
      <c r="C47" s="11"/>
      <c r="D47" s="11">
        <f>IF(COUNTIF(G47:BO47,"●"),9,IF(COUNTIF(G47:BO47,"○"),3,IF(COUNTIF(G47:BO47,"▽"),1,"")))</f>
        <v>3</v>
      </c>
      <c r="E47" s="95" t="s">
        <v>90</v>
      </c>
      <c r="F47" s="95"/>
      <c r="G47" s="96"/>
      <c r="H47" s="98"/>
      <c r="I47" s="98"/>
      <c r="J47" s="97"/>
      <c r="K47" s="96" t="s">
        <v>4</v>
      </c>
      <c r="L47" s="98"/>
      <c r="M47" s="98"/>
      <c r="N47" s="97"/>
      <c r="O47" s="96" t="s">
        <v>4</v>
      </c>
      <c r="P47" s="98"/>
      <c r="Q47" s="98"/>
      <c r="R47" s="97"/>
      <c r="S47" s="96" t="s">
        <v>3</v>
      </c>
      <c r="T47" s="98"/>
      <c r="U47" s="98"/>
      <c r="V47" s="97"/>
      <c r="W47" s="96"/>
      <c r="X47" s="98"/>
      <c r="Y47" s="98"/>
      <c r="Z47" s="97"/>
      <c r="AA47" s="96"/>
      <c r="AB47" s="98"/>
      <c r="AC47" s="98"/>
      <c r="AD47" s="97"/>
      <c r="AE47" s="96"/>
      <c r="AF47" s="98"/>
      <c r="AG47" s="98"/>
      <c r="AH47" s="97"/>
      <c r="AI47" s="96"/>
      <c r="AJ47" s="98"/>
      <c r="AK47" s="98"/>
      <c r="AL47" s="97"/>
      <c r="AM47" s="96"/>
      <c r="AN47" s="98"/>
      <c r="AO47" s="98"/>
      <c r="AP47" s="97"/>
      <c r="AQ47" s="96"/>
      <c r="AR47" s="98"/>
      <c r="AS47" s="98"/>
      <c r="AT47" s="97"/>
      <c r="AU47" s="96"/>
      <c r="AV47" s="98"/>
      <c r="AW47" s="98"/>
      <c r="AX47" s="97"/>
      <c r="AY47" s="96" t="s">
        <v>3</v>
      </c>
      <c r="AZ47" s="98"/>
      <c r="BA47" s="98"/>
      <c r="BB47" s="97"/>
      <c r="BC47" s="96"/>
      <c r="BD47" s="98"/>
      <c r="BE47" s="98"/>
      <c r="BF47" s="97"/>
      <c r="BG47" s="96"/>
      <c r="BH47" s="98"/>
      <c r="BI47" s="98"/>
      <c r="BJ47" s="97"/>
      <c r="BK47" s="96"/>
      <c r="BL47" s="98"/>
      <c r="BM47" s="98"/>
      <c r="BN47" s="97"/>
      <c r="BO47" s="96"/>
      <c r="BP47" s="98"/>
      <c r="BQ47" s="98"/>
      <c r="BR47" s="97"/>
      <c r="BS47" s="12"/>
      <c r="BT47" s="12"/>
      <c r="BU47" s="12"/>
      <c r="BV47" s="12"/>
      <c r="BW47" s="12"/>
      <c r="BX47" s="130"/>
      <c r="BY47" s="4"/>
      <c r="BZ47" s="38" t="s">
        <v>85</v>
      </c>
      <c r="CA47" s="38" t="s">
        <v>99</v>
      </c>
      <c r="CB47" s="46" t="s">
        <v>92</v>
      </c>
      <c r="CC47" s="29"/>
      <c r="CD47" s="10">
        <v>10</v>
      </c>
    </row>
    <row r="48" spans="2:82" ht="30" customHeight="1">
      <c r="B48" s="10">
        <v>11</v>
      </c>
      <c r="C48" s="11"/>
      <c r="D48" s="11" t="str">
        <f>IF(COUNTIF(G48:BO48,"●"),9,IF(COUNTIF(G48:BO48,"○"),3,IF(COUNTIF(G48:BO48,"▽"),1,"")))</f>
        <v/>
      </c>
      <c r="E48" s="95"/>
      <c r="F48" s="95"/>
      <c r="G48" s="96"/>
      <c r="H48" s="98"/>
      <c r="I48" s="98"/>
      <c r="J48" s="97"/>
      <c r="K48" s="96"/>
      <c r="L48" s="98"/>
      <c r="M48" s="98"/>
      <c r="N48" s="97"/>
      <c r="O48" s="96"/>
      <c r="P48" s="98"/>
      <c r="Q48" s="98"/>
      <c r="R48" s="97"/>
      <c r="S48" s="96"/>
      <c r="T48" s="98"/>
      <c r="U48" s="98"/>
      <c r="V48" s="97"/>
      <c r="W48" s="96"/>
      <c r="X48" s="98"/>
      <c r="Y48" s="98"/>
      <c r="Z48" s="97"/>
      <c r="AA48" s="96"/>
      <c r="AB48" s="98"/>
      <c r="AC48" s="98"/>
      <c r="AD48" s="97"/>
      <c r="AE48" s="96"/>
      <c r="AF48" s="98"/>
      <c r="AG48" s="98"/>
      <c r="AH48" s="97"/>
      <c r="AI48" s="96"/>
      <c r="AJ48" s="98"/>
      <c r="AK48" s="98"/>
      <c r="AL48" s="97"/>
      <c r="AM48" s="96"/>
      <c r="AN48" s="98"/>
      <c r="AO48" s="98"/>
      <c r="AP48" s="97"/>
      <c r="AQ48" s="96"/>
      <c r="AR48" s="98"/>
      <c r="AS48" s="98"/>
      <c r="AT48" s="97"/>
      <c r="AU48" s="96"/>
      <c r="AV48" s="98"/>
      <c r="AW48" s="98"/>
      <c r="AX48" s="97"/>
      <c r="AY48" s="96"/>
      <c r="AZ48" s="98"/>
      <c r="BA48" s="98"/>
      <c r="BB48" s="97"/>
      <c r="BC48" s="96"/>
      <c r="BD48" s="98"/>
      <c r="BE48" s="98"/>
      <c r="BF48" s="97"/>
      <c r="BG48" s="96"/>
      <c r="BH48" s="98"/>
      <c r="BI48" s="98"/>
      <c r="BJ48" s="97"/>
      <c r="BK48" s="96"/>
      <c r="BL48" s="98"/>
      <c r="BM48" s="98"/>
      <c r="BN48" s="97"/>
      <c r="BO48" s="96"/>
      <c r="BP48" s="98"/>
      <c r="BQ48" s="98"/>
      <c r="BR48" s="97"/>
      <c r="BS48" s="12"/>
      <c r="BT48" s="12"/>
      <c r="BU48" s="12"/>
      <c r="BV48" s="12"/>
      <c r="BW48" s="12"/>
      <c r="BX48" s="130"/>
      <c r="BY48" s="4"/>
      <c r="BZ48" s="4"/>
      <c r="CA48" s="4"/>
      <c r="CB48" s="4"/>
      <c r="CC48" s="29"/>
      <c r="CD48" s="10">
        <v>11</v>
      </c>
    </row>
    <row r="49" spans="1:84" ht="30" customHeight="1">
      <c r="B49" s="10">
        <v>12</v>
      </c>
      <c r="C49" s="11"/>
      <c r="D49" s="11" t="str">
        <f>IF(COUNTIF(G49:BO49,"●"),9,IF(COUNTIF(G49:BO49,"○"),3,IF(COUNTIF(G49:BO49,"▽"),1,"")))</f>
        <v/>
      </c>
      <c r="E49" s="95"/>
      <c r="F49" s="95"/>
      <c r="G49" s="96"/>
      <c r="H49" s="98"/>
      <c r="I49" s="98"/>
      <c r="J49" s="97"/>
      <c r="K49" s="96"/>
      <c r="L49" s="98"/>
      <c r="M49" s="98"/>
      <c r="N49" s="97"/>
      <c r="O49" s="96"/>
      <c r="P49" s="98"/>
      <c r="Q49" s="98"/>
      <c r="R49" s="97"/>
      <c r="S49" s="96"/>
      <c r="T49" s="98"/>
      <c r="U49" s="98"/>
      <c r="V49" s="97"/>
      <c r="W49" s="96"/>
      <c r="X49" s="98"/>
      <c r="Y49" s="98"/>
      <c r="Z49" s="97"/>
      <c r="AA49" s="96"/>
      <c r="AB49" s="98"/>
      <c r="AC49" s="98"/>
      <c r="AD49" s="97"/>
      <c r="AE49" s="96"/>
      <c r="AF49" s="98"/>
      <c r="AG49" s="98"/>
      <c r="AH49" s="97"/>
      <c r="AI49" s="96"/>
      <c r="AJ49" s="98"/>
      <c r="AK49" s="98"/>
      <c r="AL49" s="97"/>
      <c r="AM49" s="96"/>
      <c r="AN49" s="98"/>
      <c r="AO49" s="98"/>
      <c r="AP49" s="97"/>
      <c r="AQ49" s="96"/>
      <c r="AR49" s="98"/>
      <c r="AS49" s="98"/>
      <c r="AT49" s="97"/>
      <c r="AU49" s="96"/>
      <c r="AV49" s="98"/>
      <c r="AW49" s="98"/>
      <c r="AX49" s="97"/>
      <c r="AY49" s="96"/>
      <c r="AZ49" s="98"/>
      <c r="BA49" s="98"/>
      <c r="BB49" s="97"/>
      <c r="BC49" s="96"/>
      <c r="BD49" s="98"/>
      <c r="BE49" s="98"/>
      <c r="BF49" s="97"/>
      <c r="BG49" s="96"/>
      <c r="BH49" s="98"/>
      <c r="BI49" s="98"/>
      <c r="BJ49" s="97"/>
      <c r="BK49" s="96"/>
      <c r="BL49" s="98"/>
      <c r="BM49" s="98"/>
      <c r="BN49" s="97"/>
      <c r="BO49" s="96"/>
      <c r="BP49" s="98"/>
      <c r="BQ49" s="98"/>
      <c r="BR49" s="97"/>
      <c r="BS49" s="12"/>
      <c r="BT49" s="12"/>
      <c r="BU49" s="12"/>
      <c r="BV49" s="12"/>
      <c r="BW49" s="12"/>
      <c r="BX49" s="130"/>
      <c r="BY49" s="4"/>
      <c r="BZ49" s="4"/>
      <c r="CA49" s="4"/>
      <c r="CB49" s="4"/>
      <c r="CC49" s="29"/>
      <c r="CD49" s="10">
        <v>12</v>
      </c>
    </row>
    <row r="50" spans="1:84" ht="30" customHeight="1">
      <c r="B50" s="10">
        <v>13</v>
      </c>
      <c r="C50" s="11"/>
      <c r="D50" s="11" t="str">
        <f>IF(COUNTIF(G50:BO50,"●"),9,IF(COUNTIF(G50:BO50,"○"),3,IF(COUNTIF(G50:BO50,"▽"),1,"")))</f>
        <v/>
      </c>
      <c r="E50" s="95"/>
      <c r="F50" s="95"/>
      <c r="G50" s="96"/>
      <c r="H50" s="98"/>
      <c r="I50" s="98"/>
      <c r="J50" s="97"/>
      <c r="K50" s="96"/>
      <c r="L50" s="98"/>
      <c r="M50" s="98"/>
      <c r="N50" s="97"/>
      <c r="O50" s="96"/>
      <c r="P50" s="98"/>
      <c r="Q50" s="98"/>
      <c r="R50" s="97"/>
      <c r="S50" s="96"/>
      <c r="T50" s="98"/>
      <c r="U50" s="98"/>
      <c r="V50" s="97"/>
      <c r="W50" s="96"/>
      <c r="X50" s="98"/>
      <c r="Y50" s="98"/>
      <c r="Z50" s="97"/>
      <c r="AA50" s="96"/>
      <c r="AB50" s="98"/>
      <c r="AC50" s="98"/>
      <c r="AD50" s="97"/>
      <c r="AE50" s="96"/>
      <c r="AF50" s="98"/>
      <c r="AG50" s="98"/>
      <c r="AH50" s="97"/>
      <c r="AI50" s="96"/>
      <c r="AJ50" s="98"/>
      <c r="AK50" s="98"/>
      <c r="AL50" s="97"/>
      <c r="AM50" s="96"/>
      <c r="AN50" s="98"/>
      <c r="AO50" s="98"/>
      <c r="AP50" s="97"/>
      <c r="AQ50" s="96"/>
      <c r="AR50" s="98"/>
      <c r="AS50" s="98"/>
      <c r="AT50" s="97"/>
      <c r="AU50" s="96"/>
      <c r="AV50" s="98"/>
      <c r="AW50" s="98"/>
      <c r="AX50" s="97"/>
      <c r="AY50" s="96"/>
      <c r="AZ50" s="98"/>
      <c r="BA50" s="98"/>
      <c r="BB50" s="97"/>
      <c r="BC50" s="96"/>
      <c r="BD50" s="98"/>
      <c r="BE50" s="98"/>
      <c r="BF50" s="97"/>
      <c r="BG50" s="96"/>
      <c r="BH50" s="98"/>
      <c r="BI50" s="98"/>
      <c r="BJ50" s="97"/>
      <c r="BK50" s="96"/>
      <c r="BL50" s="98"/>
      <c r="BM50" s="98"/>
      <c r="BN50" s="97"/>
      <c r="BO50" s="96"/>
      <c r="BP50" s="98"/>
      <c r="BQ50" s="98"/>
      <c r="BR50" s="97"/>
      <c r="BS50" s="12"/>
      <c r="BT50" s="12"/>
      <c r="BU50" s="12"/>
      <c r="BV50" s="12"/>
      <c r="BW50" s="12"/>
      <c r="BX50" s="130"/>
      <c r="BY50" s="4"/>
      <c r="BZ50" s="4"/>
      <c r="CA50" s="4"/>
      <c r="CB50" s="4"/>
      <c r="CC50" s="29"/>
      <c r="CD50" s="10">
        <v>13</v>
      </c>
    </row>
    <row r="51" spans="1:84" ht="30" customHeight="1">
      <c r="B51" s="10">
        <v>14</v>
      </c>
      <c r="C51" s="11"/>
      <c r="D51" s="11" t="str">
        <f>IF(COUNTIF(G51:BO51,"●"),9,IF(COUNTIF(G51:BO51,"○"),3,IF(COUNTIF(G51:BO51,"▽"),1,"")))</f>
        <v/>
      </c>
      <c r="E51" s="95"/>
      <c r="F51" s="95"/>
      <c r="G51" s="96"/>
      <c r="H51" s="98"/>
      <c r="I51" s="98"/>
      <c r="J51" s="97"/>
      <c r="K51" s="96"/>
      <c r="L51" s="98"/>
      <c r="M51" s="98"/>
      <c r="N51" s="97"/>
      <c r="O51" s="96"/>
      <c r="P51" s="98"/>
      <c r="Q51" s="98"/>
      <c r="R51" s="97"/>
      <c r="S51" s="96"/>
      <c r="T51" s="98"/>
      <c r="U51" s="98"/>
      <c r="V51" s="97"/>
      <c r="W51" s="96"/>
      <c r="X51" s="98"/>
      <c r="Y51" s="98"/>
      <c r="Z51" s="97"/>
      <c r="AA51" s="96"/>
      <c r="AB51" s="98"/>
      <c r="AC51" s="98"/>
      <c r="AD51" s="97"/>
      <c r="AE51" s="96"/>
      <c r="AF51" s="98"/>
      <c r="AG51" s="98"/>
      <c r="AH51" s="97"/>
      <c r="AI51" s="96"/>
      <c r="AJ51" s="98"/>
      <c r="AK51" s="98"/>
      <c r="AL51" s="97"/>
      <c r="AM51" s="96"/>
      <c r="AN51" s="98"/>
      <c r="AO51" s="98"/>
      <c r="AP51" s="97"/>
      <c r="AQ51" s="96"/>
      <c r="AR51" s="98"/>
      <c r="AS51" s="98"/>
      <c r="AT51" s="97"/>
      <c r="AU51" s="96"/>
      <c r="AV51" s="98"/>
      <c r="AW51" s="98"/>
      <c r="AX51" s="97"/>
      <c r="AY51" s="96"/>
      <c r="AZ51" s="98"/>
      <c r="BA51" s="98"/>
      <c r="BB51" s="97"/>
      <c r="BC51" s="96"/>
      <c r="BD51" s="98"/>
      <c r="BE51" s="98"/>
      <c r="BF51" s="97"/>
      <c r="BG51" s="96"/>
      <c r="BH51" s="98"/>
      <c r="BI51" s="98"/>
      <c r="BJ51" s="97"/>
      <c r="BK51" s="96"/>
      <c r="BL51" s="98"/>
      <c r="BM51" s="98"/>
      <c r="BN51" s="97"/>
      <c r="BO51" s="96"/>
      <c r="BP51" s="98"/>
      <c r="BQ51" s="98"/>
      <c r="BR51" s="97"/>
      <c r="BS51" s="12"/>
      <c r="BT51" s="12"/>
      <c r="BU51" s="12"/>
      <c r="BV51" s="12"/>
      <c r="BW51" s="12"/>
      <c r="BX51" s="130"/>
      <c r="BY51" s="4"/>
      <c r="BZ51" s="4"/>
      <c r="CA51" s="36"/>
      <c r="CB51" s="4"/>
      <c r="CC51" s="29"/>
      <c r="CD51" s="10">
        <v>14</v>
      </c>
    </row>
    <row r="52" spans="1:84" ht="30" customHeight="1">
      <c r="B52" s="10">
        <v>15</v>
      </c>
      <c r="C52" s="11"/>
      <c r="D52" s="11" t="str">
        <f>IF(COUNTIF(G52:BO52,"●"),9,IF(COUNTIF(G52:BO52,"○"),3,IF(COUNTIF(G52:BO52,"▽"),1,"")))</f>
        <v/>
      </c>
      <c r="E52" s="95"/>
      <c r="F52" s="95"/>
      <c r="G52" s="96"/>
      <c r="H52" s="98"/>
      <c r="I52" s="98"/>
      <c r="J52" s="97"/>
      <c r="K52" s="96"/>
      <c r="L52" s="98"/>
      <c r="M52" s="98"/>
      <c r="N52" s="97"/>
      <c r="O52" s="96"/>
      <c r="P52" s="98"/>
      <c r="Q52" s="98"/>
      <c r="R52" s="97"/>
      <c r="S52" s="96"/>
      <c r="T52" s="98"/>
      <c r="U52" s="98"/>
      <c r="V52" s="97"/>
      <c r="W52" s="96"/>
      <c r="X52" s="98"/>
      <c r="Y52" s="98"/>
      <c r="Z52" s="97"/>
      <c r="AA52" s="96"/>
      <c r="AB52" s="98"/>
      <c r="AC52" s="98"/>
      <c r="AD52" s="97"/>
      <c r="AE52" s="96"/>
      <c r="AF52" s="98"/>
      <c r="AG52" s="98"/>
      <c r="AH52" s="97"/>
      <c r="AI52" s="96"/>
      <c r="AJ52" s="98"/>
      <c r="AK52" s="98"/>
      <c r="AL52" s="97"/>
      <c r="AM52" s="96"/>
      <c r="AN52" s="98"/>
      <c r="AO52" s="98"/>
      <c r="AP52" s="97"/>
      <c r="AQ52" s="96"/>
      <c r="AR52" s="98"/>
      <c r="AS52" s="98"/>
      <c r="AT52" s="97"/>
      <c r="AU52" s="96"/>
      <c r="AV52" s="98"/>
      <c r="AW52" s="98"/>
      <c r="AX52" s="97"/>
      <c r="AY52" s="96"/>
      <c r="AZ52" s="98"/>
      <c r="BA52" s="98"/>
      <c r="BB52" s="97"/>
      <c r="BC52" s="96"/>
      <c r="BD52" s="98"/>
      <c r="BE52" s="98"/>
      <c r="BF52" s="97"/>
      <c r="BG52" s="96"/>
      <c r="BH52" s="98"/>
      <c r="BI52" s="98"/>
      <c r="BJ52" s="97"/>
      <c r="BK52" s="96"/>
      <c r="BL52" s="98"/>
      <c r="BM52" s="98"/>
      <c r="BN52" s="97"/>
      <c r="BO52" s="96"/>
      <c r="BP52" s="98"/>
      <c r="BQ52" s="98"/>
      <c r="BR52" s="97"/>
      <c r="BS52" s="12"/>
      <c r="BT52" s="12"/>
      <c r="BU52" s="12"/>
      <c r="BV52" s="12"/>
      <c r="BW52" s="12"/>
      <c r="BX52" s="130"/>
      <c r="BY52" s="4"/>
      <c r="BZ52" s="4"/>
      <c r="CA52" s="4"/>
      <c r="CB52" s="4"/>
      <c r="CC52" s="29"/>
      <c r="CD52" s="10">
        <v>15</v>
      </c>
    </row>
    <row r="53" spans="1:84" ht="30" customHeight="1">
      <c r="B53" s="10">
        <v>16</v>
      </c>
      <c r="C53" s="11"/>
      <c r="D53" s="11" t="str">
        <f>IF(COUNTIF(G53:BO53,"●"),9,IF(COUNTIF(G53:BO53,"○"),3,IF(COUNTIF(G53:BO53,"▽"),1,"")))</f>
        <v/>
      </c>
      <c r="E53" s="95"/>
      <c r="F53" s="95"/>
      <c r="G53" s="96"/>
      <c r="H53" s="98"/>
      <c r="I53" s="98"/>
      <c r="J53" s="97"/>
      <c r="K53" s="96"/>
      <c r="L53" s="98"/>
      <c r="M53" s="98"/>
      <c r="N53" s="97"/>
      <c r="O53" s="96"/>
      <c r="P53" s="98"/>
      <c r="Q53" s="98"/>
      <c r="R53" s="97"/>
      <c r="S53" s="96"/>
      <c r="T53" s="98"/>
      <c r="U53" s="98"/>
      <c r="V53" s="97"/>
      <c r="W53" s="96"/>
      <c r="X53" s="98"/>
      <c r="Y53" s="98"/>
      <c r="Z53" s="97"/>
      <c r="AA53" s="96"/>
      <c r="AB53" s="98"/>
      <c r="AC53" s="98"/>
      <c r="AD53" s="97"/>
      <c r="AE53" s="96"/>
      <c r="AF53" s="98"/>
      <c r="AG53" s="98"/>
      <c r="AH53" s="97"/>
      <c r="AI53" s="96"/>
      <c r="AJ53" s="98"/>
      <c r="AK53" s="98"/>
      <c r="AL53" s="97"/>
      <c r="AM53" s="96"/>
      <c r="AN53" s="98"/>
      <c r="AO53" s="98"/>
      <c r="AP53" s="97"/>
      <c r="AQ53" s="96"/>
      <c r="AR53" s="98"/>
      <c r="AS53" s="98"/>
      <c r="AT53" s="97"/>
      <c r="AU53" s="96"/>
      <c r="AV53" s="98"/>
      <c r="AW53" s="98"/>
      <c r="AX53" s="97"/>
      <c r="AY53" s="96"/>
      <c r="AZ53" s="98"/>
      <c r="BA53" s="98"/>
      <c r="BB53" s="97"/>
      <c r="BC53" s="96"/>
      <c r="BD53" s="98"/>
      <c r="BE53" s="98"/>
      <c r="BF53" s="97"/>
      <c r="BG53" s="96"/>
      <c r="BH53" s="98"/>
      <c r="BI53" s="98"/>
      <c r="BJ53" s="97"/>
      <c r="BK53" s="96"/>
      <c r="BL53" s="98"/>
      <c r="BM53" s="98"/>
      <c r="BN53" s="97"/>
      <c r="BO53" s="96"/>
      <c r="BP53" s="98"/>
      <c r="BQ53" s="98"/>
      <c r="BR53" s="97"/>
      <c r="BS53" s="12"/>
      <c r="BT53" s="12"/>
      <c r="BU53" s="12"/>
      <c r="BV53" s="12"/>
      <c r="BW53" s="12"/>
      <c r="BX53" s="131"/>
      <c r="BY53" s="39"/>
      <c r="BZ53" s="39"/>
      <c r="CA53" s="39"/>
      <c r="CB53" s="39"/>
      <c r="CC53" s="28"/>
      <c r="CD53" s="10">
        <v>16</v>
      </c>
    </row>
    <row r="54" spans="1:84" ht="27" customHeight="1">
      <c r="E54" s="104" t="s">
        <v>38</v>
      </c>
      <c r="F54" s="104"/>
      <c r="G54" s="101" t="s">
        <v>75</v>
      </c>
      <c r="H54" s="102"/>
      <c r="I54" s="102"/>
      <c r="J54" s="103"/>
      <c r="K54" s="101" t="s">
        <v>76</v>
      </c>
      <c r="L54" s="102"/>
      <c r="M54" s="102"/>
      <c r="N54" s="103"/>
      <c r="O54" s="101" t="s">
        <v>76</v>
      </c>
      <c r="P54" s="102"/>
      <c r="Q54" s="102"/>
      <c r="R54" s="103"/>
      <c r="S54" s="101" t="s">
        <v>77</v>
      </c>
      <c r="T54" s="102"/>
      <c r="U54" s="102"/>
      <c r="V54" s="103"/>
      <c r="W54" s="101" t="s">
        <v>78</v>
      </c>
      <c r="X54" s="102"/>
      <c r="Y54" s="102"/>
      <c r="Z54" s="103"/>
      <c r="AA54" s="101" t="s">
        <v>100</v>
      </c>
      <c r="AB54" s="102"/>
      <c r="AC54" s="102"/>
      <c r="AD54" s="103"/>
      <c r="AE54" s="101" t="s">
        <v>76</v>
      </c>
      <c r="AF54" s="102"/>
      <c r="AG54" s="102"/>
      <c r="AH54" s="103"/>
      <c r="AI54" s="101" t="s">
        <v>76</v>
      </c>
      <c r="AJ54" s="102"/>
      <c r="AK54" s="102"/>
      <c r="AL54" s="103"/>
      <c r="AM54" s="101" t="s">
        <v>84</v>
      </c>
      <c r="AN54" s="102"/>
      <c r="AO54" s="102"/>
      <c r="AP54" s="103"/>
      <c r="AQ54" s="101" t="s">
        <v>79</v>
      </c>
      <c r="AR54" s="102"/>
      <c r="AS54" s="102"/>
      <c r="AT54" s="103"/>
      <c r="AU54" s="101" t="s">
        <v>79</v>
      </c>
      <c r="AV54" s="102"/>
      <c r="AW54" s="102"/>
      <c r="AX54" s="103"/>
      <c r="AY54" s="101" t="s">
        <v>80</v>
      </c>
      <c r="AZ54" s="102"/>
      <c r="BA54" s="102"/>
      <c r="BB54" s="103"/>
      <c r="BC54" s="101" t="s">
        <v>81</v>
      </c>
      <c r="BD54" s="102"/>
      <c r="BE54" s="102"/>
      <c r="BF54" s="103"/>
      <c r="BG54" s="101"/>
      <c r="BH54" s="102"/>
      <c r="BI54" s="102"/>
      <c r="BJ54" s="103"/>
      <c r="BK54" s="101"/>
      <c r="BL54" s="102"/>
      <c r="BM54" s="102"/>
      <c r="BN54" s="103"/>
      <c r="BO54" s="101"/>
      <c r="BP54" s="102"/>
      <c r="BQ54" s="102"/>
      <c r="BR54" s="103"/>
    </row>
    <row r="55" spans="1:84" ht="27.75" customHeight="1">
      <c r="E55" s="104" t="s">
        <v>40</v>
      </c>
      <c r="F55" s="104"/>
      <c r="G55" s="118">
        <v>7</v>
      </c>
      <c r="H55" s="119"/>
      <c r="I55" s="119"/>
      <c r="J55" s="120"/>
      <c r="K55" s="118">
        <v>3.5</v>
      </c>
      <c r="L55" s="119"/>
      <c r="M55" s="119"/>
      <c r="N55" s="120"/>
      <c r="O55" s="118">
        <v>4</v>
      </c>
      <c r="P55" s="119"/>
      <c r="Q55" s="119"/>
      <c r="R55" s="120"/>
      <c r="S55" s="118">
        <v>5</v>
      </c>
      <c r="T55" s="119"/>
      <c r="U55" s="119"/>
      <c r="V55" s="120"/>
      <c r="W55" s="118">
        <v>3</v>
      </c>
      <c r="X55" s="119"/>
      <c r="Y55" s="119"/>
      <c r="Z55" s="120"/>
      <c r="AA55" s="118">
        <v>1.5</v>
      </c>
      <c r="AB55" s="119"/>
      <c r="AC55" s="119"/>
      <c r="AD55" s="120"/>
      <c r="AE55" s="118">
        <v>1.5</v>
      </c>
      <c r="AF55" s="119"/>
      <c r="AG55" s="119"/>
      <c r="AH55" s="120"/>
      <c r="AI55" s="118">
        <v>7</v>
      </c>
      <c r="AJ55" s="119"/>
      <c r="AK55" s="119"/>
      <c r="AL55" s="120"/>
      <c r="AM55" s="118">
        <v>3</v>
      </c>
      <c r="AN55" s="119"/>
      <c r="AO55" s="119"/>
      <c r="AP55" s="120"/>
      <c r="AQ55" s="118">
        <v>20</v>
      </c>
      <c r="AR55" s="119"/>
      <c r="AS55" s="119"/>
      <c r="AT55" s="120"/>
      <c r="AU55" s="118">
        <v>5</v>
      </c>
      <c r="AV55" s="119"/>
      <c r="AW55" s="119"/>
      <c r="AX55" s="120"/>
      <c r="AY55" s="118">
        <v>40</v>
      </c>
      <c r="AZ55" s="119"/>
      <c r="BA55" s="119"/>
      <c r="BB55" s="120"/>
      <c r="BC55" s="118">
        <v>20</v>
      </c>
      <c r="BD55" s="119"/>
      <c r="BE55" s="119"/>
      <c r="BF55" s="120"/>
      <c r="BG55" s="118" t="str">
        <f>IF(COUNTIF(BG38:BG53,"●"),9,IF(COUNTIF(BG38:BG53,"○"),3,IF(COUNTIF(BG38:BG53,"▽"),1,"")))</f>
        <v/>
      </c>
      <c r="BH55" s="119"/>
      <c r="BI55" s="119"/>
      <c r="BJ55" s="120"/>
      <c r="BK55" s="118" t="str">
        <f>IF(COUNTIF(BK38:BK53,"●"),9,IF(COUNTIF(BK38:BK53,"○"),3,IF(COUNTIF(BK38:BK53,"▽"),1,"")))</f>
        <v/>
      </c>
      <c r="BL55" s="119"/>
      <c r="BM55" s="119"/>
      <c r="BN55" s="120"/>
      <c r="BO55" s="118" t="str">
        <f>IF(COUNTIF(BO38:BO53,"●"),9,IF(COUNTIF(BO38:BO53,"○"),3,IF(COUNTIF(BO38:BO53,"▽"),1,"")))</f>
        <v/>
      </c>
      <c r="BP55" s="119"/>
      <c r="BQ55" s="119"/>
      <c r="BR55" s="120"/>
    </row>
    <row r="56" spans="1:84" ht="25.5" customHeight="1">
      <c r="E56" s="104" t="s">
        <v>39</v>
      </c>
      <c r="F56" s="104"/>
      <c r="G56" s="105">
        <v>6</v>
      </c>
      <c r="H56" s="106"/>
      <c r="I56" s="106"/>
      <c r="J56" s="107"/>
      <c r="K56" s="105">
        <v>2.5</v>
      </c>
      <c r="L56" s="106"/>
      <c r="M56" s="106"/>
      <c r="N56" s="107"/>
      <c r="O56" s="105">
        <v>5</v>
      </c>
      <c r="P56" s="106"/>
      <c r="Q56" s="106"/>
      <c r="R56" s="107"/>
      <c r="S56" s="105">
        <v>4.5</v>
      </c>
      <c r="T56" s="106"/>
      <c r="U56" s="106"/>
      <c r="V56" s="107"/>
      <c r="W56" s="105">
        <v>3.25</v>
      </c>
      <c r="X56" s="106"/>
      <c r="Y56" s="106"/>
      <c r="Z56" s="107"/>
      <c r="AA56" s="105">
        <v>1.5</v>
      </c>
      <c r="AB56" s="106"/>
      <c r="AC56" s="106"/>
      <c r="AD56" s="107"/>
      <c r="AE56" s="105">
        <v>2</v>
      </c>
      <c r="AF56" s="106"/>
      <c r="AG56" s="106"/>
      <c r="AH56" s="107"/>
      <c r="AI56" s="105">
        <v>8</v>
      </c>
      <c r="AJ56" s="106"/>
      <c r="AK56" s="106"/>
      <c r="AL56" s="107"/>
      <c r="AM56" s="105">
        <v>4</v>
      </c>
      <c r="AN56" s="106"/>
      <c r="AO56" s="106"/>
      <c r="AP56" s="107"/>
      <c r="AQ56" s="105">
        <v>15</v>
      </c>
      <c r="AR56" s="106"/>
      <c r="AS56" s="106"/>
      <c r="AT56" s="107"/>
      <c r="AU56" s="105">
        <v>3</v>
      </c>
      <c r="AV56" s="106"/>
      <c r="AW56" s="106"/>
      <c r="AX56" s="107"/>
      <c r="AY56" s="105">
        <v>40</v>
      </c>
      <c r="AZ56" s="106"/>
      <c r="BA56" s="106"/>
      <c r="BB56" s="107"/>
      <c r="BC56" s="105">
        <v>30</v>
      </c>
      <c r="BD56" s="106"/>
      <c r="BE56" s="106"/>
      <c r="BF56" s="107"/>
      <c r="BG56" s="105"/>
      <c r="BH56" s="106"/>
      <c r="BI56" s="106"/>
      <c r="BJ56" s="107"/>
      <c r="BK56" s="105"/>
      <c r="BL56" s="106"/>
      <c r="BM56" s="106"/>
      <c r="BN56" s="107"/>
      <c r="BO56" s="105"/>
      <c r="BP56" s="106"/>
      <c r="BQ56" s="106"/>
      <c r="BR56" s="107"/>
      <c r="BY56" s="78" t="s">
        <v>56</v>
      </c>
      <c r="BZ56" s="79"/>
      <c r="CA56" s="79"/>
      <c r="CB56" s="79"/>
      <c r="CC56" s="80"/>
    </row>
    <row r="57" spans="1:84" s="13" customFormat="1" ht="18.75" hidden="1" customHeight="1">
      <c r="E57" s="122" t="s">
        <v>9</v>
      </c>
      <c r="F57" s="122"/>
      <c r="G57" s="108">
        <f>G56*COUNTA($G$36:$BO$36)/(SUM($G$56:$BO$56)*COUNTA($G$36:$BO$36))</f>
        <v>4.8096192384769539E-2</v>
      </c>
      <c r="H57" s="109"/>
      <c r="I57" s="109"/>
      <c r="J57" s="110"/>
      <c r="K57" s="108">
        <f>K56*COUNTA($G$36:$BO$36)/(SUM($G$56:$BO$56)*COUNTA($G$36:$BO$36))</f>
        <v>2.004008016032064E-2</v>
      </c>
      <c r="L57" s="109"/>
      <c r="M57" s="109"/>
      <c r="N57" s="110"/>
      <c r="O57" s="108">
        <f>O56*COUNTA($G$36:$BO$36)/(SUM($G$56:$BO$56)*COUNTA($G$36:$BO$36))</f>
        <v>4.0080160320641281E-2</v>
      </c>
      <c r="P57" s="109"/>
      <c r="Q57" s="109"/>
      <c r="R57" s="110"/>
      <c r="S57" s="108"/>
      <c r="T57" s="109"/>
      <c r="U57" s="109"/>
      <c r="V57" s="110"/>
      <c r="W57" s="108"/>
      <c r="X57" s="109"/>
      <c r="Y57" s="109"/>
      <c r="Z57" s="110"/>
      <c r="AA57" s="108"/>
      <c r="AB57" s="109"/>
      <c r="AC57" s="109"/>
      <c r="AD57" s="110"/>
      <c r="AE57" s="108"/>
      <c r="AF57" s="109"/>
      <c r="AG57" s="109"/>
      <c r="AH57" s="110"/>
      <c r="AI57" s="108"/>
      <c r="AJ57" s="109"/>
      <c r="AK57" s="109"/>
      <c r="AL57" s="110"/>
      <c r="AM57" s="108"/>
      <c r="AN57" s="109"/>
      <c r="AO57" s="109"/>
      <c r="AP57" s="110"/>
      <c r="AQ57" s="108"/>
      <c r="AR57" s="109"/>
      <c r="AS57" s="109"/>
      <c r="AT57" s="110"/>
      <c r="AU57" s="108"/>
      <c r="AV57" s="109"/>
      <c r="AW57" s="109"/>
      <c r="AX57" s="110"/>
      <c r="AY57" s="108"/>
      <c r="AZ57" s="109"/>
      <c r="BA57" s="109"/>
      <c r="BB57" s="110"/>
      <c r="BC57" s="108"/>
      <c r="BD57" s="109"/>
      <c r="BE57" s="109"/>
      <c r="BF57" s="110"/>
      <c r="BG57" s="108"/>
      <c r="BH57" s="109"/>
      <c r="BI57" s="109"/>
      <c r="BJ57" s="110"/>
      <c r="BK57" s="108"/>
      <c r="BL57" s="109"/>
      <c r="BM57" s="109"/>
      <c r="BN57" s="110"/>
      <c r="BO57" s="108"/>
      <c r="BP57" s="109"/>
      <c r="BQ57" s="109"/>
      <c r="BR57" s="110"/>
    </row>
    <row r="58" spans="1:84" ht="75" hidden="1" customHeight="1">
      <c r="A58" s="4"/>
      <c r="B58" s="4"/>
      <c r="E58" s="104" t="s">
        <v>10</v>
      </c>
      <c r="F58" s="104"/>
      <c r="G58" s="111" t="str">
        <f>REPT("|",(G57*50))</f>
        <v>||</v>
      </c>
      <c r="H58" s="112"/>
      <c r="I58" s="112"/>
      <c r="J58" s="113"/>
      <c r="K58" s="111" t="str">
        <f>REPT("|",(K57*50))</f>
        <v>|</v>
      </c>
      <c r="L58" s="112"/>
      <c r="M58" s="112"/>
      <c r="N58" s="113"/>
      <c r="O58" s="111" t="str">
        <f>REPT("|",(O57*50))</f>
        <v>||</v>
      </c>
      <c r="P58" s="112"/>
      <c r="Q58" s="112"/>
      <c r="R58" s="113"/>
      <c r="S58" s="111" t="str">
        <f>REPT("|",(S57*50))</f>
        <v/>
      </c>
      <c r="T58" s="112"/>
      <c r="U58" s="112"/>
      <c r="V58" s="113"/>
      <c r="W58" s="111" t="str">
        <f>REPT("|",(W57*50))</f>
        <v/>
      </c>
      <c r="X58" s="112"/>
      <c r="Y58" s="112"/>
      <c r="Z58" s="113"/>
      <c r="AA58" s="111" t="str">
        <f>REPT("|",(AA57*50))</f>
        <v/>
      </c>
      <c r="AB58" s="112"/>
      <c r="AC58" s="112"/>
      <c r="AD58" s="113"/>
      <c r="AE58" s="111" t="str">
        <f>REPT("|",(AE57*50))</f>
        <v/>
      </c>
      <c r="AF58" s="112"/>
      <c r="AG58" s="112"/>
      <c r="AH58" s="113"/>
      <c r="AI58" s="111" t="str">
        <f>REPT("|",(AI57*50))</f>
        <v/>
      </c>
      <c r="AJ58" s="112"/>
      <c r="AK58" s="112"/>
      <c r="AL58" s="113"/>
      <c r="AM58" s="111" t="str">
        <f>REPT("|",(AM57*50))</f>
        <v/>
      </c>
      <c r="AN58" s="112"/>
      <c r="AO58" s="112"/>
      <c r="AP58" s="113"/>
      <c r="AQ58" s="111" t="str">
        <f>REPT("|",(AQ57*50))</f>
        <v/>
      </c>
      <c r="AR58" s="112"/>
      <c r="AS58" s="112"/>
      <c r="AT58" s="113"/>
      <c r="AU58" s="111" t="str">
        <f>REPT("|",(AU57*50))</f>
        <v/>
      </c>
      <c r="AV58" s="112"/>
      <c r="AW58" s="112"/>
      <c r="AX58" s="113"/>
      <c r="AY58" s="111" t="str">
        <f>REPT("|",(AY57*50))</f>
        <v/>
      </c>
      <c r="AZ58" s="112"/>
      <c r="BA58" s="112"/>
      <c r="BB58" s="113"/>
      <c r="BC58" s="111" t="str">
        <f>REPT("|",(BC57*50))</f>
        <v/>
      </c>
      <c r="BD58" s="112"/>
      <c r="BE58" s="112"/>
      <c r="BF58" s="113"/>
      <c r="BG58" s="111" t="str">
        <f>REPT("|",(BG57*50))</f>
        <v/>
      </c>
      <c r="BH58" s="112"/>
      <c r="BI58" s="112"/>
      <c r="BJ58" s="113"/>
      <c r="BK58" s="111" t="str">
        <f>REPT("|",(BK57*50))</f>
        <v/>
      </c>
      <c r="BL58" s="112"/>
      <c r="BM58" s="112"/>
      <c r="BN58" s="113"/>
      <c r="BO58" s="111" t="str">
        <f>REPT("|",(BO57*50))</f>
        <v/>
      </c>
      <c r="BP58" s="112"/>
      <c r="BQ58" s="112"/>
      <c r="BR58" s="113"/>
    </row>
    <row r="59" spans="1:84" ht="22.5" customHeight="1">
      <c r="A59" s="4"/>
      <c r="B59" s="4"/>
      <c r="C59" s="51" t="s">
        <v>32</v>
      </c>
      <c r="D59" s="52"/>
      <c r="E59" s="149" t="s">
        <v>45</v>
      </c>
      <c r="F59" s="150"/>
      <c r="G59" s="115"/>
      <c r="H59" s="116"/>
      <c r="I59" s="116"/>
      <c r="J59" s="117"/>
      <c r="K59" s="115"/>
      <c r="L59" s="116"/>
      <c r="M59" s="116"/>
      <c r="N59" s="117"/>
      <c r="O59" s="115"/>
      <c r="P59" s="116"/>
      <c r="Q59" s="116"/>
      <c r="R59" s="117"/>
      <c r="S59" s="115"/>
      <c r="T59" s="116"/>
      <c r="U59" s="116"/>
      <c r="V59" s="117"/>
      <c r="W59" s="115"/>
      <c r="X59" s="116"/>
      <c r="Y59" s="116"/>
      <c r="Z59" s="117"/>
      <c r="AA59" s="115"/>
      <c r="AB59" s="116"/>
      <c r="AC59" s="116"/>
      <c r="AD59" s="117"/>
      <c r="AE59" s="115"/>
      <c r="AF59" s="116"/>
      <c r="AG59" s="116"/>
      <c r="AH59" s="117"/>
      <c r="AI59" s="115"/>
      <c r="AJ59" s="116"/>
      <c r="AK59" s="116"/>
      <c r="AL59" s="117"/>
      <c r="AM59" s="115"/>
      <c r="AN59" s="116"/>
      <c r="AO59" s="116"/>
      <c r="AP59" s="117"/>
      <c r="AQ59" s="115"/>
      <c r="AR59" s="116"/>
      <c r="AS59" s="116"/>
      <c r="AT59" s="117"/>
      <c r="AU59" s="115"/>
      <c r="AV59" s="116"/>
      <c r="AW59" s="116"/>
      <c r="AX59" s="117"/>
      <c r="AY59" s="115"/>
      <c r="AZ59" s="116"/>
      <c r="BA59" s="116"/>
      <c r="BB59" s="117"/>
      <c r="BC59" s="115"/>
      <c r="BD59" s="116"/>
      <c r="BE59" s="116"/>
      <c r="BF59" s="117"/>
      <c r="BG59" s="115"/>
      <c r="BH59" s="116"/>
      <c r="BI59" s="116"/>
      <c r="BJ59" s="117"/>
      <c r="BK59" s="115"/>
      <c r="BL59" s="116"/>
      <c r="BM59" s="116"/>
      <c r="BN59" s="117"/>
      <c r="BO59" s="115"/>
      <c r="BP59" s="116"/>
      <c r="BQ59" s="116"/>
      <c r="BR59" s="117"/>
      <c r="BY59" s="70" t="s">
        <v>45</v>
      </c>
      <c r="BZ59" s="71"/>
      <c r="CA59" s="71"/>
      <c r="CB59" s="71"/>
      <c r="CC59" s="33" t="s">
        <v>2</v>
      </c>
      <c r="CF59" s="9"/>
    </row>
    <row r="60" spans="1:84" ht="22.5" customHeight="1">
      <c r="A60" s="4"/>
      <c r="B60" s="9"/>
      <c r="C60" s="53"/>
      <c r="D60" s="54"/>
      <c r="E60" s="146" t="s">
        <v>44</v>
      </c>
      <c r="F60" s="146"/>
      <c r="G60" s="115"/>
      <c r="H60" s="116"/>
      <c r="I60" s="116"/>
      <c r="J60" s="117"/>
      <c r="K60" s="115"/>
      <c r="L60" s="116"/>
      <c r="M60" s="116"/>
      <c r="N60" s="117"/>
      <c r="O60" s="115"/>
      <c r="P60" s="116"/>
      <c r="Q60" s="116"/>
      <c r="R60" s="117"/>
      <c r="S60" s="115"/>
      <c r="T60" s="116"/>
      <c r="U60" s="116"/>
      <c r="V60" s="117"/>
      <c r="W60" s="115"/>
      <c r="X60" s="116"/>
      <c r="Y60" s="116"/>
      <c r="Z60" s="117"/>
      <c r="AA60" s="115"/>
      <c r="AB60" s="116"/>
      <c r="AC60" s="116"/>
      <c r="AD60" s="117"/>
      <c r="AE60" s="115"/>
      <c r="AF60" s="116"/>
      <c r="AG60" s="116"/>
      <c r="AH60" s="117"/>
      <c r="AI60" s="115"/>
      <c r="AJ60" s="116"/>
      <c r="AK60" s="116"/>
      <c r="AL60" s="117"/>
      <c r="AM60" s="115"/>
      <c r="AN60" s="116"/>
      <c r="AO60" s="116"/>
      <c r="AP60" s="117"/>
      <c r="AQ60" s="115"/>
      <c r="AR60" s="116"/>
      <c r="AS60" s="116"/>
      <c r="AT60" s="117"/>
      <c r="AU60" s="115"/>
      <c r="AV60" s="116"/>
      <c r="AW60" s="116"/>
      <c r="AX60" s="117"/>
      <c r="AY60" s="115"/>
      <c r="AZ60" s="116"/>
      <c r="BA60" s="116"/>
      <c r="BB60" s="117"/>
      <c r="BC60" s="115"/>
      <c r="BD60" s="116"/>
      <c r="BE60" s="116"/>
      <c r="BF60" s="117"/>
      <c r="BG60" s="115"/>
      <c r="BH60" s="116"/>
      <c r="BI60" s="116"/>
      <c r="BJ60" s="117"/>
      <c r="BK60" s="115"/>
      <c r="BL60" s="116"/>
      <c r="BM60" s="116"/>
      <c r="BN60" s="117"/>
      <c r="BO60" s="115"/>
      <c r="BP60" s="116"/>
      <c r="BQ60" s="116"/>
      <c r="BR60" s="117"/>
      <c r="BY60" s="72" t="s">
        <v>44</v>
      </c>
      <c r="BZ60" s="73"/>
      <c r="CA60" s="73"/>
      <c r="CB60" s="73"/>
      <c r="CC60" s="30" t="s">
        <v>85</v>
      </c>
      <c r="CF60" s="9"/>
    </row>
    <row r="61" spans="1:84" ht="22.5" customHeight="1">
      <c r="A61" s="4"/>
      <c r="B61" s="9"/>
      <c r="C61" s="53"/>
      <c r="D61" s="54"/>
      <c r="E61" s="146" t="s">
        <v>42</v>
      </c>
      <c r="F61" s="146"/>
      <c r="G61" s="115"/>
      <c r="H61" s="116"/>
      <c r="I61" s="116"/>
      <c r="J61" s="117"/>
      <c r="K61" s="115"/>
      <c r="L61" s="116"/>
      <c r="M61" s="116"/>
      <c r="N61" s="117"/>
      <c r="O61" s="115"/>
      <c r="P61" s="116"/>
      <c r="Q61" s="116"/>
      <c r="R61" s="117"/>
      <c r="S61" s="115"/>
      <c r="T61" s="116"/>
      <c r="U61" s="116"/>
      <c r="V61" s="117"/>
      <c r="W61" s="115"/>
      <c r="X61" s="116"/>
      <c r="Y61" s="116"/>
      <c r="Z61" s="117"/>
      <c r="AA61" s="115"/>
      <c r="AB61" s="116"/>
      <c r="AC61" s="116"/>
      <c r="AD61" s="117"/>
      <c r="AE61" s="115"/>
      <c r="AF61" s="116"/>
      <c r="AG61" s="116"/>
      <c r="AH61" s="117"/>
      <c r="AI61" s="115"/>
      <c r="AJ61" s="116"/>
      <c r="AK61" s="116"/>
      <c r="AL61" s="117"/>
      <c r="AM61" s="115"/>
      <c r="AN61" s="116"/>
      <c r="AO61" s="116"/>
      <c r="AP61" s="117"/>
      <c r="AQ61" s="115"/>
      <c r="AR61" s="116"/>
      <c r="AS61" s="116"/>
      <c r="AT61" s="117"/>
      <c r="AU61" s="115"/>
      <c r="AV61" s="116"/>
      <c r="AW61" s="116"/>
      <c r="AX61" s="117"/>
      <c r="AY61" s="115"/>
      <c r="AZ61" s="116"/>
      <c r="BA61" s="116"/>
      <c r="BB61" s="117"/>
      <c r="BC61" s="115"/>
      <c r="BD61" s="116"/>
      <c r="BE61" s="116"/>
      <c r="BF61" s="117"/>
      <c r="BG61" s="115"/>
      <c r="BH61" s="116"/>
      <c r="BI61" s="116"/>
      <c r="BJ61" s="117"/>
      <c r="BK61" s="115"/>
      <c r="BL61" s="116"/>
      <c r="BM61" s="116"/>
      <c r="BN61" s="117"/>
      <c r="BO61" s="115"/>
      <c r="BP61" s="116"/>
      <c r="BQ61" s="116"/>
      <c r="BR61" s="117"/>
      <c r="BY61" s="72" t="s">
        <v>42</v>
      </c>
      <c r="BZ61" s="73"/>
      <c r="CA61" s="73"/>
      <c r="CB61" s="73"/>
      <c r="CC61" s="49" t="s">
        <v>92</v>
      </c>
    </row>
    <row r="62" spans="1:84" ht="22.5" customHeight="1">
      <c r="A62" s="4"/>
      <c r="B62" s="9"/>
      <c r="C62" s="53"/>
      <c r="D62" s="54"/>
      <c r="E62" s="146" t="s">
        <v>43</v>
      </c>
      <c r="F62" s="146"/>
      <c r="G62" s="115"/>
      <c r="H62" s="116"/>
      <c r="I62" s="116"/>
      <c r="J62" s="117"/>
      <c r="K62" s="115"/>
      <c r="L62" s="116"/>
      <c r="M62" s="116"/>
      <c r="N62" s="117"/>
      <c r="O62" s="115"/>
      <c r="P62" s="116"/>
      <c r="Q62" s="116"/>
      <c r="R62" s="117"/>
      <c r="S62" s="115"/>
      <c r="T62" s="116"/>
      <c r="U62" s="116"/>
      <c r="V62" s="117"/>
      <c r="W62" s="115"/>
      <c r="X62" s="116"/>
      <c r="Y62" s="116"/>
      <c r="Z62" s="117"/>
      <c r="AA62" s="115"/>
      <c r="AB62" s="116"/>
      <c r="AC62" s="116"/>
      <c r="AD62" s="117"/>
      <c r="AE62" s="115"/>
      <c r="AF62" s="116"/>
      <c r="AG62" s="116"/>
      <c r="AH62" s="117"/>
      <c r="AI62" s="115"/>
      <c r="AJ62" s="116"/>
      <c r="AK62" s="116"/>
      <c r="AL62" s="117"/>
      <c r="AM62" s="115"/>
      <c r="AN62" s="116"/>
      <c r="AO62" s="116"/>
      <c r="AP62" s="117"/>
      <c r="AQ62" s="115"/>
      <c r="AR62" s="116"/>
      <c r="AS62" s="116"/>
      <c r="AT62" s="117"/>
      <c r="AU62" s="115"/>
      <c r="AV62" s="116"/>
      <c r="AW62" s="116"/>
      <c r="AX62" s="117"/>
      <c r="AY62" s="115"/>
      <c r="AZ62" s="116"/>
      <c r="BA62" s="116"/>
      <c r="BB62" s="117"/>
      <c r="BC62" s="115"/>
      <c r="BD62" s="116"/>
      <c r="BE62" s="116"/>
      <c r="BF62" s="117"/>
      <c r="BG62" s="115"/>
      <c r="BH62" s="116"/>
      <c r="BI62" s="116"/>
      <c r="BJ62" s="117"/>
      <c r="BK62" s="115"/>
      <c r="BL62" s="116"/>
      <c r="BM62" s="116"/>
      <c r="BN62" s="117"/>
      <c r="BO62" s="115"/>
      <c r="BP62" s="116"/>
      <c r="BQ62" s="116"/>
      <c r="BR62" s="117"/>
      <c r="BY62" s="72" t="s">
        <v>43</v>
      </c>
      <c r="BZ62" s="73"/>
      <c r="CA62" s="73"/>
      <c r="CB62" s="73"/>
      <c r="CC62" s="50" t="s">
        <v>93</v>
      </c>
    </row>
    <row r="63" spans="1:84" ht="22.5" customHeight="1">
      <c r="A63" s="4"/>
      <c r="B63" s="9"/>
      <c r="C63" s="55"/>
      <c r="D63" s="56"/>
      <c r="E63" s="146" t="s">
        <v>41</v>
      </c>
      <c r="F63" s="146"/>
      <c r="G63" s="115"/>
      <c r="H63" s="116"/>
      <c r="I63" s="116"/>
      <c r="J63" s="117"/>
      <c r="K63" s="115"/>
      <c r="L63" s="116"/>
      <c r="M63" s="116"/>
      <c r="N63" s="117"/>
      <c r="O63" s="115"/>
      <c r="P63" s="116"/>
      <c r="Q63" s="116"/>
      <c r="R63" s="117"/>
      <c r="S63" s="115"/>
      <c r="T63" s="116"/>
      <c r="U63" s="116"/>
      <c r="V63" s="117"/>
      <c r="W63" s="115"/>
      <c r="X63" s="116"/>
      <c r="Y63" s="116"/>
      <c r="Z63" s="117"/>
      <c r="AA63" s="115"/>
      <c r="AB63" s="116"/>
      <c r="AC63" s="116"/>
      <c r="AD63" s="117"/>
      <c r="AE63" s="115"/>
      <c r="AF63" s="116"/>
      <c r="AG63" s="116"/>
      <c r="AH63" s="117"/>
      <c r="AI63" s="115"/>
      <c r="AJ63" s="116"/>
      <c r="AK63" s="116"/>
      <c r="AL63" s="117"/>
      <c r="AM63" s="115"/>
      <c r="AN63" s="116"/>
      <c r="AO63" s="116"/>
      <c r="AP63" s="117"/>
      <c r="AQ63" s="115"/>
      <c r="AR63" s="116"/>
      <c r="AS63" s="116"/>
      <c r="AT63" s="117"/>
      <c r="AU63" s="115"/>
      <c r="AV63" s="116"/>
      <c r="AW63" s="116"/>
      <c r="AX63" s="117"/>
      <c r="AY63" s="115"/>
      <c r="AZ63" s="116"/>
      <c r="BA63" s="116"/>
      <c r="BB63" s="117"/>
      <c r="BC63" s="115"/>
      <c r="BD63" s="116"/>
      <c r="BE63" s="116"/>
      <c r="BF63" s="117"/>
      <c r="BG63" s="115"/>
      <c r="BH63" s="116"/>
      <c r="BI63" s="116"/>
      <c r="BJ63" s="117"/>
      <c r="BK63" s="115"/>
      <c r="BL63" s="116"/>
      <c r="BM63" s="116"/>
      <c r="BN63" s="117"/>
      <c r="BO63" s="115"/>
      <c r="BP63" s="116"/>
      <c r="BQ63" s="116"/>
      <c r="BR63" s="117"/>
      <c r="BY63" s="74"/>
      <c r="BZ63" s="75"/>
      <c r="CA63" s="75"/>
      <c r="CB63" s="75"/>
      <c r="CC63" s="31"/>
    </row>
    <row r="64" spans="1:84" ht="29.25" hidden="1" customHeight="1">
      <c r="A64" s="4"/>
      <c r="B64" s="9"/>
      <c r="C64" s="14"/>
      <c r="D64" s="15"/>
      <c r="E64" s="147" t="s">
        <v>30</v>
      </c>
      <c r="F64" s="14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Y64" s="76" t="s">
        <v>54</v>
      </c>
      <c r="BZ64" s="76"/>
      <c r="CA64" s="76"/>
      <c r="CB64" s="76"/>
    </row>
    <row r="65" spans="1:82" ht="29.25" hidden="1" customHeight="1">
      <c r="A65" s="4"/>
      <c r="B65" s="9"/>
      <c r="C65" s="14"/>
      <c r="D65" s="15"/>
      <c r="E65" s="142" t="s">
        <v>29</v>
      </c>
      <c r="F65" s="143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Y65" s="76" t="s">
        <v>55</v>
      </c>
      <c r="BZ65" s="76"/>
      <c r="CA65" s="76"/>
      <c r="CB65" s="76"/>
    </row>
    <row r="66" spans="1:82" ht="29.25" hidden="1" customHeight="1">
      <c r="A66" s="4"/>
      <c r="B66" s="9"/>
      <c r="C66" s="14"/>
      <c r="D66" s="15"/>
      <c r="E66" s="142" t="s">
        <v>28</v>
      </c>
      <c r="F66" s="143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</row>
    <row r="67" spans="1:82" ht="29.25" hidden="1" customHeight="1">
      <c r="A67" s="4"/>
      <c r="B67" s="9"/>
      <c r="C67" s="14"/>
      <c r="D67" s="15"/>
      <c r="E67" s="142" t="s">
        <v>27</v>
      </c>
      <c r="F67" s="143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</row>
    <row r="68" spans="1:82" ht="29.25" hidden="1" customHeight="1">
      <c r="A68" s="4"/>
      <c r="B68" s="9"/>
      <c r="C68" s="14"/>
      <c r="D68" s="15"/>
      <c r="E68" s="142" t="s">
        <v>26</v>
      </c>
      <c r="F68" s="143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</row>
    <row r="69" spans="1:82" ht="29.25" hidden="1" customHeight="1">
      <c r="A69" s="4"/>
      <c r="B69" s="9"/>
      <c r="C69" s="14"/>
      <c r="D69" s="17"/>
      <c r="E69" s="144" t="s">
        <v>25</v>
      </c>
      <c r="F69" s="145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X69" s="138" t="s">
        <v>33</v>
      </c>
      <c r="BY69" s="138"/>
      <c r="BZ69" s="138"/>
      <c r="CA69" s="138"/>
      <c r="CB69" s="138"/>
      <c r="CC69" s="138"/>
      <c r="CD69" s="138"/>
    </row>
    <row r="70" spans="1:82" ht="18.75" hidden="1" customHeight="1">
      <c r="C70" s="4"/>
      <c r="E70" s="121" t="s">
        <v>11</v>
      </c>
      <c r="F70" s="121"/>
      <c r="G70" s="114">
        <v>1</v>
      </c>
      <c r="H70" s="114"/>
      <c r="I70" s="114"/>
      <c r="J70" s="114"/>
      <c r="K70" s="114">
        <v>2</v>
      </c>
      <c r="L70" s="114"/>
      <c r="M70" s="114"/>
      <c r="N70" s="114"/>
      <c r="O70" s="114">
        <v>3</v>
      </c>
      <c r="P70" s="114"/>
      <c r="Q70" s="114"/>
      <c r="R70" s="114"/>
      <c r="S70" s="114">
        <v>4</v>
      </c>
      <c r="T70" s="114"/>
      <c r="U70" s="114"/>
      <c r="V70" s="114"/>
      <c r="W70" s="114">
        <v>5</v>
      </c>
      <c r="X70" s="114"/>
      <c r="Y70" s="114"/>
      <c r="Z70" s="114"/>
      <c r="AA70" s="114">
        <v>6</v>
      </c>
      <c r="AB70" s="114"/>
      <c r="AC70" s="114"/>
      <c r="AD70" s="114"/>
      <c r="AE70" s="114">
        <v>7</v>
      </c>
      <c r="AF70" s="114"/>
      <c r="AG70" s="114"/>
      <c r="AH70" s="114"/>
      <c r="AI70" s="114">
        <v>8</v>
      </c>
      <c r="AJ70" s="114"/>
      <c r="AK70" s="114"/>
      <c r="AL70" s="114"/>
      <c r="AM70" s="114">
        <v>9</v>
      </c>
      <c r="AN70" s="114"/>
      <c r="AO70" s="114"/>
      <c r="AP70" s="114"/>
      <c r="AQ70" s="114">
        <v>10</v>
      </c>
      <c r="AR70" s="114"/>
      <c r="AS70" s="114"/>
      <c r="AT70" s="114"/>
      <c r="AU70" s="114">
        <v>11</v>
      </c>
      <c r="AV70" s="114"/>
      <c r="AW70" s="114"/>
      <c r="AX70" s="114"/>
      <c r="AY70" s="114">
        <v>12</v>
      </c>
      <c r="AZ70" s="114"/>
      <c r="BA70" s="114"/>
      <c r="BB70" s="114"/>
      <c r="BC70" s="114">
        <v>13</v>
      </c>
      <c r="BD70" s="114"/>
      <c r="BE70" s="114"/>
      <c r="BF70" s="114"/>
      <c r="BG70" s="151">
        <v>14</v>
      </c>
      <c r="BH70" s="152"/>
      <c r="BI70" s="152"/>
      <c r="BJ70" s="153"/>
      <c r="BK70" s="151">
        <v>15</v>
      </c>
      <c r="BL70" s="152"/>
      <c r="BM70" s="152"/>
      <c r="BN70" s="153"/>
      <c r="BO70" s="151">
        <v>16</v>
      </c>
      <c r="BP70" s="152"/>
      <c r="BQ70" s="152"/>
      <c r="BR70" s="153"/>
      <c r="BX70" s="138" t="s">
        <v>34</v>
      </c>
      <c r="BY70" s="138"/>
      <c r="BZ70" s="138"/>
      <c r="CA70" s="138"/>
      <c r="CB70" s="138"/>
      <c r="CC70" s="138"/>
      <c r="CD70" s="138"/>
    </row>
    <row r="71" spans="1:82">
      <c r="C71" s="4"/>
    </row>
    <row r="72" spans="1:82" ht="23.25">
      <c r="BZ72" s="40" t="s">
        <v>86</v>
      </c>
      <c r="CA72" s="23"/>
      <c r="CB72" s="23"/>
    </row>
    <row r="73" spans="1:82" ht="23.25">
      <c r="BZ73" s="40" t="s">
        <v>87</v>
      </c>
    </row>
    <row r="74" spans="1:82" ht="23.25">
      <c r="BZ74" s="40" t="s">
        <v>88</v>
      </c>
    </row>
  </sheetData>
  <mergeCells count="685">
    <mergeCell ref="BO34:BR34"/>
    <mergeCell ref="BK34:BN34"/>
    <mergeCell ref="BG34:BJ34"/>
    <mergeCell ref="BJ27:BK28"/>
    <mergeCell ref="BH25:BI26"/>
    <mergeCell ref="BG41:BJ41"/>
    <mergeCell ref="BO39:BR39"/>
    <mergeCell ref="BK39:BN39"/>
    <mergeCell ref="BG39:BJ39"/>
    <mergeCell ref="BO38:BR38"/>
    <mergeCell ref="BK38:BN38"/>
    <mergeCell ref="BG38:BJ38"/>
    <mergeCell ref="BK35:BN35"/>
    <mergeCell ref="BG35:BJ35"/>
    <mergeCell ref="BO51:BR51"/>
    <mergeCell ref="BK51:BN51"/>
    <mergeCell ref="BG51:BJ51"/>
    <mergeCell ref="BO45:BR45"/>
    <mergeCell ref="BK45:BN45"/>
    <mergeCell ref="BG45:BJ45"/>
    <mergeCell ref="BO44:BR44"/>
    <mergeCell ref="BK44:BN44"/>
    <mergeCell ref="BG44:BJ44"/>
    <mergeCell ref="BO54:BR54"/>
    <mergeCell ref="BK54:BN54"/>
    <mergeCell ref="BG54:BJ54"/>
    <mergeCell ref="BO53:BR53"/>
    <mergeCell ref="BK53:BN53"/>
    <mergeCell ref="BG53:BJ53"/>
    <mergeCell ref="BO52:BR52"/>
    <mergeCell ref="BK52:BN52"/>
    <mergeCell ref="BG52:BJ52"/>
    <mergeCell ref="BO59:BR59"/>
    <mergeCell ref="BK59:BN59"/>
    <mergeCell ref="BG59:BJ59"/>
    <mergeCell ref="BO58:BR58"/>
    <mergeCell ref="BK58:BN58"/>
    <mergeCell ref="BG58:BJ58"/>
    <mergeCell ref="BO56:BR56"/>
    <mergeCell ref="BK56:BN56"/>
    <mergeCell ref="BG56:BJ56"/>
    <mergeCell ref="BO70:BR70"/>
    <mergeCell ref="BK70:BN70"/>
    <mergeCell ref="BG70:BJ70"/>
    <mergeCell ref="BO61:BR61"/>
    <mergeCell ref="BK61:BN61"/>
    <mergeCell ref="BG61:BJ61"/>
    <mergeCell ref="BO60:BR60"/>
    <mergeCell ref="BK60:BN60"/>
    <mergeCell ref="BG60:BJ60"/>
    <mergeCell ref="BX69:CD69"/>
    <mergeCell ref="BX70:CD70"/>
    <mergeCell ref="BS35:CC35"/>
    <mergeCell ref="D36:D37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65:F65"/>
    <mergeCell ref="G59:J59"/>
    <mergeCell ref="G60:J60"/>
    <mergeCell ref="G61:J61"/>
    <mergeCell ref="G62:J62"/>
    <mergeCell ref="G63:J63"/>
    <mergeCell ref="E59:F59"/>
    <mergeCell ref="AU63:AX63"/>
    <mergeCell ref="AY63:BB63"/>
    <mergeCell ref="BC63:BF63"/>
    <mergeCell ref="BG63:BJ63"/>
    <mergeCell ref="BK63:BN63"/>
    <mergeCell ref="BO63:BR63"/>
    <mergeCell ref="BO62:BR62"/>
    <mergeCell ref="K63:N63"/>
    <mergeCell ref="O63:R63"/>
    <mergeCell ref="S63:V63"/>
    <mergeCell ref="W63:Z63"/>
    <mergeCell ref="AA63:AD63"/>
    <mergeCell ref="AE63:AH63"/>
    <mergeCell ref="AI63:AL63"/>
    <mergeCell ref="AM63:AP63"/>
    <mergeCell ref="AQ63:AT63"/>
    <mergeCell ref="AQ62:AT62"/>
    <mergeCell ref="AU62:AX62"/>
    <mergeCell ref="AY62:BB62"/>
    <mergeCell ref="BC62:BF62"/>
    <mergeCell ref="BG62:BJ62"/>
    <mergeCell ref="BK62:BN62"/>
    <mergeCell ref="BC60:BF60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AM61:AP61"/>
    <mergeCell ref="AQ61:AT61"/>
    <mergeCell ref="AU61:AX61"/>
    <mergeCell ref="AY61:BB61"/>
    <mergeCell ref="BC61:BF61"/>
    <mergeCell ref="BC59:BF59"/>
    <mergeCell ref="K60:N60"/>
    <mergeCell ref="O60:R60"/>
    <mergeCell ref="S60:V60"/>
    <mergeCell ref="W60:Z60"/>
    <mergeCell ref="AA60:AD60"/>
    <mergeCell ref="AE60:AH60"/>
    <mergeCell ref="AE59:AH59"/>
    <mergeCell ref="AI59:AL59"/>
    <mergeCell ref="AM59:AP59"/>
    <mergeCell ref="AQ59:AT59"/>
    <mergeCell ref="AU59:AX59"/>
    <mergeCell ref="AY59:BB59"/>
    <mergeCell ref="AI60:AL60"/>
    <mergeCell ref="AM60:AP60"/>
    <mergeCell ref="AQ60:AT60"/>
    <mergeCell ref="AU60:AX60"/>
    <mergeCell ref="AY60:BB60"/>
    <mergeCell ref="BZ20:CB21"/>
    <mergeCell ref="CC20:CC21"/>
    <mergeCell ref="CC36:CC37"/>
    <mergeCell ref="CD36:CD37"/>
    <mergeCell ref="K59:N59"/>
    <mergeCell ref="BX38:BX53"/>
    <mergeCell ref="BY36:BY37"/>
    <mergeCell ref="BZ36:BZ37"/>
    <mergeCell ref="CA36:CA37"/>
    <mergeCell ref="CB36:CB37"/>
    <mergeCell ref="BS36:BS37"/>
    <mergeCell ref="BT36:BT37"/>
    <mergeCell ref="BU36:BU37"/>
    <mergeCell ref="BV36:BV37"/>
    <mergeCell ref="BW36:BW37"/>
    <mergeCell ref="BX36:BX37"/>
    <mergeCell ref="BK55:BN55"/>
    <mergeCell ref="BO55:BR55"/>
    <mergeCell ref="AY55:BB55"/>
    <mergeCell ref="BC55:BF55"/>
    <mergeCell ref="BG55:BJ55"/>
    <mergeCell ref="AQ58:AT58"/>
    <mergeCell ref="AU58:AX58"/>
    <mergeCell ref="AY58:BB58"/>
    <mergeCell ref="BZ7:CB8"/>
    <mergeCell ref="CC7:CC8"/>
    <mergeCell ref="BZ9:CB10"/>
    <mergeCell ref="CC9:CC10"/>
    <mergeCell ref="BZ11:CB12"/>
    <mergeCell ref="CC11:CC12"/>
    <mergeCell ref="BZ16:CB17"/>
    <mergeCell ref="CC16:CC17"/>
    <mergeCell ref="BZ18:CB19"/>
    <mergeCell ref="CC18:CC19"/>
    <mergeCell ref="O55:R55"/>
    <mergeCell ref="S55:V55"/>
    <mergeCell ref="W55:Z55"/>
    <mergeCell ref="AA55:AD55"/>
    <mergeCell ref="AE55:AH55"/>
    <mergeCell ref="AI55:AL55"/>
    <mergeCell ref="AE35:AH35"/>
    <mergeCell ref="AI35:AL35"/>
    <mergeCell ref="S34:V34"/>
    <mergeCell ref="W34:Z34"/>
    <mergeCell ref="AA34:AD34"/>
    <mergeCell ref="AE34:AH34"/>
    <mergeCell ref="AI34:AL34"/>
    <mergeCell ref="W51:Z51"/>
    <mergeCell ref="AA51:AD51"/>
    <mergeCell ref="AE51:AH51"/>
    <mergeCell ref="AI51:AL51"/>
    <mergeCell ref="AI48:AL48"/>
    <mergeCell ref="W38:Z38"/>
    <mergeCell ref="O48:R48"/>
    <mergeCell ref="S48:V48"/>
    <mergeCell ref="W48:Z48"/>
    <mergeCell ref="AA48:AD48"/>
    <mergeCell ref="AE48:AH48"/>
    <mergeCell ref="CC27:CC28"/>
    <mergeCell ref="CC29:CC30"/>
    <mergeCell ref="CC31:CC32"/>
    <mergeCell ref="BZ27:CB28"/>
    <mergeCell ref="BZ29:CB30"/>
    <mergeCell ref="BZ31:CB32"/>
    <mergeCell ref="AM55:AP55"/>
    <mergeCell ref="AQ55:AT55"/>
    <mergeCell ref="AU55:AX55"/>
    <mergeCell ref="AM34:AP34"/>
    <mergeCell ref="AQ34:AT34"/>
    <mergeCell ref="BO35:BR35"/>
    <mergeCell ref="AQ35:AT35"/>
    <mergeCell ref="AU35:AX35"/>
    <mergeCell ref="AM51:AP51"/>
    <mergeCell ref="AQ51:AT51"/>
    <mergeCell ref="AQ50:AT50"/>
    <mergeCell ref="AU50:AX50"/>
    <mergeCell ref="AY50:BB50"/>
    <mergeCell ref="BC50:BF50"/>
    <mergeCell ref="BG50:BJ50"/>
    <mergeCell ref="BK50:BN50"/>
    <mergeCell ref="BK49:BN49"/>
    <mergeCell ref="BO49:BR49"/>
    <mergeCell ref="E56:F56"/>
    <mergeCell ref="E54:F54"/>
    <mergeCell ref="E55:F55"/>
    <mergeCell ref="G55:J55"/>
    <mergeCell ref="K55:N55"/>
    <mergeCell ref="E70:F70"/>
    <mergeCell ref="E58:F58"/>
    <mergeCell ref="E57:F57"/>
    <mergeCell ref="O59:R59"/>
    <mergeCell ref="S59:V59"/>
    <mergeCell ref="W59:Z59"/>
    <mergeCell ref="AA59:AD59"/>
    <mergeCell ref="AI70:AL70"/>
    <mergeCell ref="AM70:AP70"/>
    <mergeCell ref="AQ70:AT70"/>
    <mergeCell ref="AU70:AX70"/>
    <mergeCell ref="AY70:BB70"/>
    <mergeCell ref="BC70:BF70"/>
    <mergeCell ref="G70:J70"/>
    <mergeCell ref="K70:N70"/>
    <mergeCell ref="O70:R70"/>
    <mergeCell ref="S70:V70"/>
    <mergeCell ref="W70:Z70"/>
    <mergeCell ref="AA70:AD70"/>
    <mergeCell ref="AE70:AH70"/>
    <mergeCell ref="AI58:AL58"/>
    <mergeCell ref="AM58:AP58"/>
    <mergeCell ref="K61:N61"/>
    <mergeCell ref="O61:R61"/>
    <mergeCell ref="S61:V61"/>
    <mergeCell ref="W61:Z61"/>
    <mergeCell ref="AA61:AD61"/>
    <mergeCell ref="AE61:AH61"/>
    <mergeCell ref="AI61:AL61"/>
    <mergeCell ref="BK57:BN57"/>
    <mergeCell ref="BO57:BR57"/>
    <mergeCell ref="G58:J58"/>
    <mergeCell ref="K58:N58"/>
    <mergeCell ref="O58:R58"/>
    <mergeCell ref="S58:V58"/>
    <mergeCell ref="W58:Z58"/>
    <mergeCell ref="AA58:AD58"/>
    <mergeCell ref="AE58:AH58"/>
    <mergeCell ref="AI57:AL57"/>
    <mergeCell ref="AM57:AP57"/>
    <mergeCell ref="AQ57:AT57"/>
    <mergeCell ref="AU57:AX57"/>
    <mergeCell ref="AY57:BB57"/>
    <mergeCell ref="BC57:BF57"/>
    <mergeCell ref="G57:J57"/>
    <mergeCell ref="K57:N57"/>
    <mergeCell ref="O57:R57"/>
    <mergeCell ref="S57:V57"/>
    <mergeCell ref="W57:Z57"/>
    <mergeCell ref="AA57:AD57"/>
    <mergeCell ref="AE57:AH57"/>
    <mergeCell ref="BC58:BF58"/>
    <mergeCell ref="BG57:BJ57"/>
    <mergeCell ref="AI56:AL56"/>
    <mergeCell ref="AM56:AP56"/>
    <mergeCell ref="G56:J56"/>
    <mergeCell ref="K56:N56"/>
    <mergeCell ref="O56:R56"/>
    <mergeCell ref="S56:V56"/>
    <mergeCell ref="W56:Z56"/>
    <mergeCell ref="AA56:AD56"/>
    <mergeCell ref="AE56:AH56"/>
    <mergeCell ref="AI54:AL54"/>
    <mergeCell ref="AM54:AP54"/>
    <mergeCell ref="AQ54:AT54"/>
    <mergeCell ref="AU54:AX54"/>
    <mergeCell ref="AY54:BB54"/>
    <mergeCell ref="BC54:BF54"/>
    <mergeCell ref="AQ56:AT56"/>
    <mergeCell ref="AU56:AX56"/>
    <mergeCell ref="AY56:BB56"/>
    <mergeCell ref="BC56:BF56"/>
    <mergeCell ref="BC35:BF35"/>
    <mergeCell ref="K35:N35"/>
    <mergeCell ref="O35:R35"/>
    <mergeCell ref="S35:V35"/>
    <mergeCell ref="W35:Z35"/>
    <mergeCell ref="AA35:AD35"/>
    <mergeCell ref="AU51:AX51"/>
    <mergeCell ref="AY51:BB51"/>
    <mergeCell ref="BC51:BF51"/>
    <mergeCell ref="E34:F34"/>
    <mergeCell ref="G54:J54"/>
    <mergeCell ref="K54:N54"/>
    <mergeCell ref="O54:R54"/>
    <mergeCell ref="S54:V54"/>
    <mergeCell ref="W54:Z54"/>
    <mergeCell ref="AA54:AD54"/>
    <mergeCell ref="AE54:AH54"/>
    <mergeCell ref="G34:J34"/>
    <mergeCell ref="G35:J35"/>
    <mergeCell ref="K34:N34"/>
    <mergeCell ref="O34:R34"/>
    <mergeCell ref="S52:V52"/>
    <mergeCell ref="W52:Z52"/>
    <mergeCell ref="AA52:AD52"/>
    <mergeCell ref="AE52:AH52"/>
    <mergeCell ref="AE44:AH44"/>
    <mergeCell ref="AA38:AD38"/>
    <mergeCell ref="AE38:AH38"/>
    <mergeCell ref="E50:F50"/>
    <mergeCell ref="E51:F51"/>
    <mergeCell ref="E52:F52"/>
    <mergeCell ref="E53:F53"/>
    <mergeCell ref="E35:F35"/>
    <mergeCell ref="C36:C37"/>
    <mergeCell ref="AM53:AP53"/>
    <mergeCell ref="AQ53:AT53"/>
    <mergeCell ref="AU53:AX53"/>
    <mergeCell ref="AY53:BB53"/>
    <mergeCell ref="BC53:BF53"/>
    <mergeCell ref="K53:N53"/>
    <mergeCell ref="O53:R53"/>
    <mergeCell ref="S53:V53"/>
    <mergeCell ref="W53:Z53"/>
    <mergeCell ref="AA53:AD53"/>
    <mergeCell ref="AE53:AH53"/>
    <mergeCell ref="AI53:AL53"/>
    <mergeCell ref="AI52:AL52"/>
    <mergeCell ref="AM52:AP52"/>
    <mergeCell ref="AQ52:AT52"/>
    <mergeCell ref="AU52:AX52"/>
    <mergeCell ref="AY52:BB52"/>
    <mergeCell ref="BC52:BF52"/>
    <mergeCell ref="K52:N52"/>
    <mergeCell ref="O52:R52"/>
    <mergeCell ref="K51:N51"/>
    <mergeCell ref="O51:R51"/>
    <mergeCell ref="S51:V51"/>
    <mergeCell ref="BG49:BJ49"/>
    <mergeCell ref="BO50:BR50"/>
    <mergeCell ref="BG48:BJ48"/>
    <mergeCell ref="BK48:BN48"/>
    <mergeCell ref="BO48:BR48"/>
    <mergeCell ref="K50:N50"/>
    <mergeCell ref="O50:R50"/>
    <mergeCell ref="S50:V50"/>
    <mergeCell ref="W50:Z50"/>
    <mergeCell ref="AA50:AD50"/>
    <mergeCell ref="AE50:AH50"/>
    <mergeCell ref="AI50:AL50"/>
    <mergeCell ref="AM50:AP50"/>
    <mergeCell ref="AM49:AP49"/>
    <mergeCell ref="K49:N49"/>
    <mergeCell ref="O49:R49"/>
    <mergeCell ref="S49:V49"/>
    <mergeCell ref="W49:Z49"/>
    <mergeCell ref="AA49:AD49"/>
    <mergeCell ref="AE49:AH49"/>
    <mergeCell ref="AI49:AL49"/>
    <mergeCell ref="AY48:BB48"/>
    <mergeCell ref="BC48:BF48"/>
    <mergeCell ref="K48:N48"/>
    <mergeCell ref="AQ49:AT49"/>
    <mergeCell ref="AU49:AX49"/>
    <mergeCell ref="AY49:BB49"/>
    <mergeCell ref="BC49:BF49"/>
    <mergeCell ref="S46:V46"/>
    <mergeCell ref="W46:Z46"/>
    <mergeCell ref="AA46:AD46"/>
    <mergeCell ref="AE46:AH46"/>
    <mergeCell ref="AI46:AL46"/>
    <mergeCell ref="AM46:AP46"/>
    <mergeCell ref="AM48:AP48"/>
    <mergeCell ref="AQ48:AT48"/>
    <mergeCell ref="AU48:AX48"/>
    <mergeCell ref="AU47:AX47"/>
    <mergeCell ref="AY47:BB47"/>
    <mergeCell ref="BC47:BF47"/>
    <mergeCell ref="BG47:BJ47"/>
    <mergeCell ref="BK47:BN47"/>
    <mergeCell ref="BO47:BR47"/>
    <mergeCell ref="BO46:BR46"/>
    <mergeCell ref="K47:N47"/>
    <mergeCell ref="O47:R47"/>
    <mergeCell ref="S47:V47"/>
    <mergeCell ref="W47:Z47"/>
    <mergeCell ref="AA47:AD47"/>
    <mergeCell ref="AE47:AH47"/>
    <mergeCell ref="AI47:AL47"/>
    <mergeCell ref="AM47:AP47"/>
    <mergeCell ref="AQ47:AT47"/>
    <mergeCell ref="AQ46:AT46"/>
    <mergeCell ref="AU46:AX46"/>
    <mergeCell ref="AY46:BB46"/>
    <mergeCell ref="BC46:BF46"/>
    <mergeCell ref="BG46:BJ46"/>
    <mergeCell ref="BK46:BN46"/>
    <mergeCell ref="K46:N46"/>
    <mergeCell ref="O46:R46"/>
    <mergeCell ref="AM45:AP45"/>
    <mergeCell ref="K45:N45"/>
    <mergeCell ref="O45:R45"/>
    <mergeCell ref="S45:V45"/>
    <mergeCell ref="W45:Z45"/>
    <mergeCell ref="AA45:AD45"/>
    <mergeCell ref="AE45:AH45"/>
    <mergeCell ref="AI45:AL45"/>
    <mergeCell ref="AI44:AL44"/>
    <mergeCell ref="AM44:AP44"/>
    <mergeCell ref="AQ44:AT44"/>
    <mergeCell ref="AU44:AX44"/>
    <mergeCell ref="AY44:BB44"/>
    <mergeCell ref="BC44:BF44"/>
    <mergeCell ref="K44:N44"/>
    <mergeCell ref="O44:R44"/>
    <mergeCell ref="S44:V44"/>
    <mergeCell ref="W44:Z44"/>
    <mergeCell ref="AA44:AD44"/>
    <mergeCell ref="BO43:BR43"/>
    <mergeCell ref="BO42:BR42"/>
    <mergeCell ref="K43:N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Q42:AT42"/>
    <mergeCell ref="AU42:AX42"/>
    <mergeCell ref="AY42:BB42"/>
    <mergeCell ref="BC42:BF42"/>
    <mergeCell ref="BG42:BJ42"/>
    <mergeCell ref="BK42:BN42"/>
    <mergeCell ref="S42:V42"/>
    <mergeCell ref="W42:Z42"/>
    <mergeCell ref="BK43:BN43"/>
    <mergeCell ref="BG43:BJ43"/>
    <mergeCell ref="AQ45:AT45"/>
    <mergeCell ref="AU45:AX45"/>
    <mergeCell ref="AY45:BB45"/>
    <mergeCell ref="AU41:AX41"/>
    <mergeCell ref="AY41:BB41"/>
    <mergeCell ref="BC41:BF41"/>
    <mergeCell ref="AU43:AX43"/>
    <mergeCell ref="AY43:BB43"/>
    <mergeCell ref="BC43:BF43"/>
    <mergeCell ref="BC45:BF45"/>
    <mergeCell ref="BO41:BR41"/>
    <mergeCell ref="BO40:BR40"/>
    <mergeCell ref="K41:N41"/>
    <mergeCell ref="O41:R41"/>
    <mergeCell ref="S41:V41"/>
    <mergeCell ref="W41:Z41"/>
    <mergeCell ref="AA41:AD41"/>
    <mergeCell ref="AE41:AH41"/>
    <mergeCell ref="AI41:AL41"/>
    <mergeCell ref="AM41:AP41"/>
    <mergeCell ref="AQ41:AT41"/>
    <mergeCell ref="AQ40:AT40"/>
    <mergeCell ref="AU40:AX40"/>
    <mergeCell ref="AY40:BB40"/>
    <mergeCell ref="BC40:BF40"/>
    <mergeCell ref="BG40:BJ40"/>
    <mergeCell ref="BK40:BN40"/>
    <mergeCell ref="S40:V40"/>
    <mergeCell ref="W40:Z40"/>
    <mergeCell ref="AA40:AD40"/>
    <mergeCell ref="AE40:AH40"/>
    <mergeCell ref="AI40:AL40"/>
    <mergeCell ref="AM40:AP40"/>
    <mergeCell ref="BK41:BN41"/>
    <mergeCell ref="G39:J39"/>
    <mergeCell ref="AU39:AX39"/>
    <mergeCell ref="AY39:BB39"/>
    <mergeCell ref="BC39:BF39"/>
    <mergeCell ref="K39:N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Q38:AT38"/>
    <mergeCell ref="AU38:AX38"/>
    <mergeCell ref="AY38:BB38"/>
    <mergeCell ref="BC38:BF38"/>
    <mergeCell ref="S38:V38"/>
    <mergeCell ref="E48:F48"/>
    <mergeCell ref="AI38:AL38"/>
    <mergeCell ref="AM38:AP38"/>
    <mergeCell ref="G50:J50"/>
    <mergeCell ref="G51:J51"/>
    <mergeCell ref="G52:J52"/>
    <mergeCell ref="G53:J53"/>
    <mergeCell ref="K38:N38"/>
    <mergeCell ref="O38:R38"/>
    <mergeCell ref="K40:N40"/>
    <mergeCell ref="O40:R40"/>
    <mergeCell ref="K42:N42"/>
    <mergeCell ref="O42:R42"/>
    <mergeCell ref="G44:J44"/>
    <mergeCell ref="G45:J45"/>
    <mergeCell ref="G46:J46"/>
    <mergeCell ref="G47:J47"/>
    <mergeCell ref="G48:J48"/>
    <mergeCell ref="G49:J49"/>
    <mergeCell ref="AA42:AD42"/>
    <mergeCell ref="AE42:AH42"/>
    <mergeCell ref="AI42:AL42"/>
    <mergeCell ref="AM42:AP42"/>
    <mergeCell ref="G38:J38"/>
    <mergeCell ref="E49:F49"/>
    <mergeCell ref="E38:F38"/>
    <mergeCell ref="E39:F39"/>
    <mergeCell ref="E40:F40"/>
    <mergeCell ref="E41:F41"/>
    <mergeCell ref="E42:F42"/>
    <mergeCell ref="E43:F43"/>
    <mergeCell ref="AI36:AL37"/>
    <mergeCell ref="AM36:AP37"/>
    <mergeCell ref="G36:J37"/>
    <mergeCell ref="K36:N37"/>
    <mergeCell ref="O36:R37"/>
    <mergeCell ref="S36:V37"/>
    <mergeCell ref="W36:Z37"/>
    <mergeCell ref="AA36:AD37"/>
    <mergeCell ref="AE36:AH37"/>
    <mergeCell ref="G40:J40"/>
    <mergeCell ref="G41:J41"/>
    <mergeCell ref="G42:J42"/>
    <mergeCell ref="G43:J43"/>
    <mergeCell ref="E44:F44"/>
    <mergeCell ref="E45:F45"/>
    <mergeCell ref="E46:F46"/>
    <mergeCell ref="E47:F47"/>
    <mergeCell ref="AU36:AX37"/>
    <mergeCell ref="AY36:BB37"/>
    <mergeCell ref="BC36:BF37"/>
    <mergeCell ref="AV13:AW14"/>
    <mergeCell ref="AP11:AQ12"/>
    <mergeCell ref="AT11:AU12"/>
    <mergeCell ref="AV17:AW18"/>
    <mergeCell ref="AZ17:BA18"/>
    <mergeCell ref="AP15:AQ16"/>
    <mergeCell ref="AT15:AU16"/>
    <mergeCell ref="AX15:AY16"/>
    <mergeCell ref="AV21:AW22"/>
    <mergeCell ref="AZ21:BA22"/>
    <mergeCell ref="BD21:BE22"/>
    <mergeCell ref="AT19:AU20"/>
    <mergeCell ref="AX19:AY20"/>
    <mergeCell ref="BB19:BC20"/>
    <mergeCell ref="AU34:AX34"/>
    <mergeCell ref="AY34:BB34"/>
    <mergeCell ref="AM35:AP35"/>
    <mergeCell ref="AY35:BB35"/>
    <mergeCell ref="AN17:AO18"/>
    <mergeCell ref="AR17:AS18"/>
    <mergeCell ref="BB23:BC24"/>
    <mergeCell ref="AB29:AC30"/>
    <mergeCell ref="X29:Y30"/>
    <mergeCell ref="AD23:AE24"/>
    <mergeCell ref="AJ17:AK18"/>
    <mergeCell ref="Z31:AA32"/>
    <mergeCell ref="AH19:AI20"/>
    <mergeCell ref="AB25:AC26"/>
    <mergeCell ref="AD31:AE32"/>
    <mergeCell ref="AQ36:AT37"/>
    <mergeCell ref="BF23:BG24"/>
    <mergeCell ref="BB27:BC28"/>
    <mergeCell ref="BF27:BG28"/>
    <mergeCell ref="AF25:AG26"/>
    <mergeCell ref="AJ25:AK26"/>
    <mergeCell ref="AN25:AO26"/>
    <mergeCell ref="AR25:AS26"/>
    <mergeCell ref="AV25:AW26"/>
    <mergeCell ref="AZ25:BA26"/>
    <mergeCell ref="BD25:BE26"/>
    <mergeCell ref="AH23:AI24"/>
    <mergeCell ref="AL23:AM24"/>
    <mergeCell ref="AP23:AQ24"/>
    <mergeCell ref="AT23:AU24"/>
    <mergeCell ref="AX23:AY24"/>
    <mergeCell ref="BD29:BE30"/>
    <mergeCell ref="AF29:AG30"/>
    <mergeCell ref="AP31:AQ32"/>
    <mergeCell ref="AR29:AS30"/>
    <mergeCell ref="AX31:AY32"/>
    <mergeCell ref="AT31:AU32"/>
    <mergeCell ref="AL31:AM32"/>
    <mergeCell ref="AH31:AI32"/>
    <mergeCell ref="AN29:AO30"/>
    <mergeCell ref="AJ29:AK30"/>
    <mergeCell ref="AL3:AM4"/>
    <mergeCell ref="AN5:AO6"/>
    <mergeCell ref="AL7:AM8"/>
    <mergeCell ref="AP7:AQ8"/>
    <mergeCell ref="AJ5:AK6"/>
    <mergeCell ref="AL15:AM16"/>
    <mergeCell ref="X17:Y18"/>
    <mergeCell ref="AB17:AC18"/>
    <mergeCell ref="AF17:AG18"/>
    <mergeCell ref="AH7:AI8"/>
    <mergeCell ref="AN9:AO10"/>
    <mergeCell ref="Z15:AA16"/>
    <mergeCell ref="AD15:AE16"/>
    <mergeCell ref="AH15:AI16"/>
    <mergeCell ref="T25:U26"/>
    <mergeCell ref="X25:Y26"/>
    <mergeCell ref="V27:W28"/>
    <mergeCell ref="Z27:AA28"/>
    <mergeCell ref="AD27:AE28"/>
    <mergeCell ref="AR9:AS10"/>
    <mergeCell ref="AD11:AE12"/>
    <mergeCell ref="AH11:AI12"/>
    <mergeCell ref="AL11:AM12"/>
    <mergeCell ref="AB13:AC14"/>
    <mergeCell ref="AF13:AG14"/>
    <mergeCell ref="AJ13:AK14"/>
    <mergeCell ref="AN13:AO14"/>
    <mergeCell ref="AR13:AS14"/>
    <mergeCell ref="AF9:AG10"/>
    <mergeCell ref="AJ9:AK10"/>
    <mergeCell ref="V19:W20"/>
    <mergeCell ref="Z19:AA20"/>
    <mergeCell ref="AD19:AE20"/>
    <mergeCell ref="AJ21:AK22"/>
    <mergeCell ref="AN21:AO22"/>
    <mergeCell ref="AR21:AS22"/>
    <mergeCell ref="AL19:AM20"/>
    <mergeCell ref="AP19:AQ20"/>
    <mergeCell ref="BY65:CB65"/>
    <mergeCell ref="BY62:CB62"/>
    <mergeCell ref="BY61:CB61"/>
    <mergeCell ref="BY56:CC56"/>
    <mergeCell ref="B36:B37"/>
    <mergeCell ref="BK36:BN37"/>
    <mergeCell ref="BO36:BR37"/>
    <mergeCell ref="J31:K32"/>
    <mergeCell ref="L29:M30"/>
    <mergeCell ref="N31:O32"/>
    <mergeCell ref="P29:Q30"/>
    <mergeCell ref="R31:S32"/>
    <mergeCell ref="V31:W32"/>
    <mergeCell ref="T29:U30"/>
    <mergeCell ref="BG36:BJ37"/>
    <mergeCell ref="BC34:BF34"/>
    <mergeCell ref="BL29:BM30"/>
    <mergeCell ref="BN31:BO32"/>
    <mergeCell ref="AZ29:BA30"/>
    <mergeCell ref="AV29:AW30"/>
    <mergeCell ref="BF31:BG32"/>
    <mergeCell ref="BB31:BC32"/>
    <mergeCell ref="BH29:BI30"/>
    <mergeCell ref="BJ31:BK32"/>
    <mergeCell ref="C59:D63"/>
    <mergeCell ref="BY25:CC26"/>
    <mergeCell ref="BY14:CC15"/>
    <mergeCell ref="BY5:CC6"/>
    <mergeCell ref="BY22:CB23"/>
    <mergeCell ref="BY59:CB59"/>
    <mergeCell ref="BY60:CB60"/>
    <mergeCell ref="BY63:CB63"/>
    <mergeCell ref="BY64:CB64"/>
    <mergeCell ref="N27:O28"/>
    <mergeCell ref="AH27:AI28"/>
    <mergeCell ref="AL27:AM28"/>
    <mergeCell ref="AP27:AQ28"/>
    <mergeCell ref="AT27:AU28"/>
    <mergeCell ref="AX27:AY28"/>
    <mergeCell ref="T21:U22"/>
    <mergeCell ref="X21:Y22"/>
    <mergeCell ref="AB21:AC22"/>
    <mergeCell ref="AF21:AG22"/>
    <mergeCell ref="R23:S24"/>
    <mergeCell ref="V23:W24"/>
    <mergeCell ref="Z23:AA24"/>
    <mergeCell ref="R27:S28"/>
    <mergeCell ref="P25:Q26"/>
  </mergeCells>
  <conditionalFormatting sqref="G55:BR55">
    <cfRule type="containsBlanks" priority="5">
      <formula>LEN(TRIM(G55))=0</formula>
    </cfRule>
  </conditionalFormatting>
  <conditionalFormatting sqref="G55:BR55 D38:D53">
    <cfRule type="cellIs" dxfId="1" priority="2" operator="between">
      <formula>0</formula>
      <formula>1</formula>
    </cfRule>
  </conditionalFormatting>
  <conditionalFormatting sqref="AD11:AU12 AF9:AS10 AH7:AQ8 AJ5:AO6 AL3:AM4 L29:BM30 N27:BK28 P25:BI26 J31:BO32 AB13:AW14 Z15:AY16 X17:BA18 V19:BC20 T21:BE22 R23:BG24">
    <cfRule type="cellIs" dxfId="0" priority="43" operator="equal">
      <formula>$CC$9</formula>
    </cfRule>
  </conditionalFormatting>
  <dataValidations count="4">
    <dataValidation type="list" allowBlank="1" showInputMessage="1" showErrorMessage="1" sqref="E33">
      <formula1>$BW$32:$BW$33</formula1>
    </dataValidation>
    <dataValidation type="list" allowBlank="1" showInputMessage="1" showErrorMessage="1" sqref="AN17:AO18 AL3:AM4 AL7:AM8 AP7:AQ8 AN9:AO10 AJ9:AK10 AP11:AQ12 AL11:AM12 AB13:AC14 AV13:AW14 AR13:AS14 AN13:AO14 AX15:AY16 AT15:AU16 AP15:AQ16 AZ17:BA18 AV17:AW18 AR17:AS18 AP19:AQ20 AJ17:AK18 AH19:AI20 AD19:AE20 Z19:AA20 BB19:BC20 AX19:AY20 AV21:AW22 AR21:AS22 AL19:AM20 AJ21:AK22 AF21:AG22 AD23:AE24 Z23:AA24 X25:Y26 BF23:BG24 BB23:BC24 AX23:AY24 AT23:AU24 AN21:AO22 AN25:AO26 AJ25:AK26 AF25:AG26 AB25:AC26 Z27:AA28 BH25:BI26 BD25:BE26 BB27:BC28 AX27:AY28 AT27:AU28 AP27:AQ28 AL27:AM28 AH27:AI28 AD27:AE28 X29:Y30 BN31:BO32 BR31:BR32 AH15:AI16 AL31:AM32 AZ21:BA22 BJ31:BK32 BL29:BM30 BF31:BG32 BH29:BI30 BB31:BC32 BD29:BE30 AT31:AU32 AX31:AY32 AZ29:BA30 AV29:AW30 T21:U22 AP31:AQ32 AR29:AS30 AN29:AO30 AD31:AE32 AH31:AI32 AJ29:AK30 AF29:AG30 V31:W32 P25:Q26 AT19:AU20 AZ25:BA26 Z31:AA32 J31:K32 AH7:AI8 AL23:AM24 AH23:AI24 V23:W24 AV25:AW26 T25:U26 AR25:AS26 BJ27:BK28 BF27:BG28 R23:S24 R31:S32 AB29:AC30 BD21:BE22 L29:M30 T29:U30 R27:S28 N31:O32 V27:W28 V19:W20 N27:O28 X21:Y22 AT11:AU12 P29:Q30 AR9:AS10 AN5:AO6 AF9:AG10 AJ13:AK14 AL15:AM16 AH11:AI12 AF13:AG14 AJ5:AK6 AD11:AE12 AB17:AC18 AB21:AC22 Z15:AA16 X17:Y18 AF17:AG18 AD15:AE16 AP23:AQ24">
      <formula1>$CC$7:$CC$9</formula1>
    </dataValidation>
    <dataValidation type="list" allowBlank="1" showInputMessage="1" showErrorMessage="1" sqref="G35:BR35">
      <formula1>$CC$27:$CC$31</formula1>
    </dataValidation>
    <dataValidation type="list" allowBlank="1" showInputMessage="1" showErrorMessage="1" sqref="G38:BR53">
      <formula1>$CC$16:$CC$20</formula1>
    </dataValidation>
  </dataValidations>
  <printOptions horizontalCentered="1" verticalCentered="1"/>
  <pageMargins left="0.5" right="0.5" top="0.5" bottom="0.5" header="0" footer="0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 of Quality</vt:lpstr>
    </vt:vector>
  </TitlesOfParts>
  <Company>Start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Battles</dc:creator>
  <cp:lastModifiedBy>Claire</cp:lastModifiedBy>
  <cp:lastPrinted>2010-04-23T19:28:38Z</cp:lastPrinted>
  <dcterms:created xsi:type="dcterms:W3CDTF">2010-04-21T17:36:06Z</dcterms:created>
  <dcterms:modified xsi:type="dcterms:W3CDTF">2012-05-08T04:36:28Z</dcterms:modified>
</cp:coreProperties>
</file>